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mbeddings/oleObject4.bin" ContentType="application/vnd.openxmlformats-officedocument.oleObject"/>
  <Override PartName="/xl/drawings/drawing5.xml" ContentType="application/vnd.openxmlformats-officedocument.drawing+xml"/>
  <Override PartName="/xl/embeddings/oleObject3.bin" ContentType="application/vnd.openxmlformats-officedocument.oleObject"/>
  <Override PartName="/xl/drawings/drawing4.xml" ContentType="application/vnd.openxmlformats-officedocument.drawing+xml"/>
  <Override PartName="/xl/worksheets/sheet1.xml" ContentType="application/vnd.openxmlformats-officedocument.spreadsheetml.worksheet+xml"/>
  <Override PartName="/xl/embeddings/oleObject2.bin" ContentType="application/vnd.openxmlformats-officedocument.oleObject"/>
  <Override PartName="/xl/embeddings/oleObject1.bin" ContentType="application/vnd.openxmlformats-officedocument.oleObject"/>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3.xml" ContentType="application/vnd.openxmlformats-officedocument.drawing+xml"/>
  <Override PartName="/xl/ctrlProps/ctrlProp1.xml" ContentType="application/vnd.ms-excel.controlproperties+xml"/>
  <Override PartName="/docProps/core.xml" ContentType="application/vnd.openxmlformats-package.core-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CAE1" lockStructure="1"/>
  <bookViews>
    <workbookView xWindow="14505" yWindow="-15" windowWidth="14310" windowHeight="12240" activeTab="3"/>
  </bookViews>
  <sheets>
    <sheet name="Voorblad" sheetId="3" r:id="rId1"/>
    <sheet name="Gegevens 2013" sheetId="4" r:id="rId2"/>
    <sheet name="Uitwerking kostenposten" sheetId="6" r:id="rId3"/>
    <sheet name="Aanvullende vragen" sheetId="8" r:id="rId4"/>
    <sheet name="Toelichting" sheetId="7" r:id="rId5"/>
  </sheets>
  <definedNames>
    <definedName name="_xlnm.Print_Area" localSheetId="3">'Aanvullende vragen'!$A$1:$S$29</definedName>
    <definedName name="_xlnm.Print_Area" localSheetId="1">'Gegevens 2013'!$A$1:$F$67</definedName>
    <definedName name="_xlnm.Print_Area" localSheetId="4">Toelichting!$A$1:$I$66</definedName>
    <definedName name="_xlnm.Print_Area" localSheetId="2">'Uitwerking kostenposten'!$A$1:$E$57</definedName>
    <definedName name="_xlnm.Print_Area" localSheetId="0">Voorblad!$A$1:$P$40</definedName>
    <definedName name="_xlnm.Print_Titles" localSheetId="1">'Gegevens 2013'!$1:$4</definedName>
    <definedName name="_xlnm.Print_Titles" localSheetId="2">'Uitwerking kostenposten'!$1:$3</definedName>
    <definedName name="_xlnm.Print_Titles" localSheetId="0">Voorblad!$1:$11</definedName>
  </definedNames>
  <calcPr calcId="145621"/>
</workbook>
</file>

<file path=xl/calcChain.xml><?xml version="1.0" encoding="utf-8"?>
<calcChain xmlns="http://schemas.openxmlformats.org/spreadsheetml/2006/main">
  <c r="F21" i="4" l="1"/>
  <c r="F20" i="4"/>
  <c r="F19" i="4"/>
  <c r="A54" i="6" l="1"/>
  <c r="A55" i="6"/>
  <c r="A56" i="6" s="1"/>
  <c r="A53" i="6"/>
  <c r="D10" i="4" l="1"/>
  <c r="D47" i="4"/>
  <c r="B5" i="4" l="1"/>
  <c r="D4" i="6" l="1"/>
  <c r="D31" i="4"/>
  <c r="D33" i="4" s="1"/>
  <c r="F10" i="4" s="1"/>
  <c r="D16" i="4"/>
  <c r="D54" i="4"/>
  <c r="D42" i="4"/>
  <c r="C20" i="3"/>
  <c r="D56" i="4" l="1"/>
</calcChain>
</file>

<file path=xl/sharedStrings.xml><?xml version="1.0" encoding="utf-8"?>
<sst xmlns="http://schemas.openxmlformats.org/spreadsheetml/2006/main" count="127" uniqueCount="101">
  <si>
    <t>Niet invullen</t>
  </si>
  <si>
    <t>cat.</t>
  </si>
  <si>
    <t>nr.</t>
  </si>
  <si>
    <t>Datum</t>
  </si>
  <si>
    <t xml:space="preserve">Instelling </t>
  </si>
  <si>
    <t>Plaats</t>
  </si>
  <si>
    <t>Contactpersoon</t>
  </si>
  <si>
    <t>Telefoon</t>
  </si>
  <si>
    <t>E-mail</t>
  </si>
  <si>
    <t>(handtekening)</t>
  </si>
  <si>
    <t>(datum)</t>
  </si>
  <si>
    <t>(naam)</t>
  </si>
  <si>
    <t>U dient het NZa-nummer in te vullen</t>
  </si>
  <si>
    <t>Registratienummer NZa</t>
  </si>
  <si>
    <t>Versie</t>
  </si>
  <si>
    <t>Toelichting bij het electronische formulier:</t>
  </si>
  <si>
    <t>Nummer KvK</t>
  </si>
  <si>
    <t>Functie</t>
  </si>
  <si>
    <t>Ondertekening namens de Raad van Bestuur van de instelling:</t>
  </si>
  <si>
    <t>Totale kosten personeel</t>
  </si>
  <si>
    <t>Werkgeverslasten verpleegkundige</t>
  </si>
  <si>
    <t>Alle in te vullen velden zijn gearceerd. Dit kunt u hier aan- en uitschakelen. Voor het maken van een duidelijke afdruk van het aanvraagformulier wordt aanbevolen eerst de arcering van de velden uit te zetten</t>
  </si>
  <si>
    <t>Salariskosten medisch specialist</t>
  </si>
  <si>
    <t>Werkgeverslasten medisch specialist</t>
  </si>
  <si>
    <t>Totale directe kosten</t>
  </si>
  <si>
    <t xml:space="preserve">Salariskosten verpleegkundige </t>
  </si>
  <si>
    <t>Aantal inzetten voertuig (exclusief cancels)</t>
  </si>
  <si>
    <t xml:space="preserve">Aantal cancels voertuig </t>
  </si>
  <si>
    <t>Kosten voor één vlieguur boven contract</t>
  </si>
  <si>
    <t>Zie ook het tabblad 'Toelichting'</t>
  </si>
  <si>
    <t>(sub) kostenpost</t>
  </si>
  <si>
    <t>bedrag</t>
  </si>
  <si>
    <t>toelichting</t>
  </si>
  <si>
    <t>De werkbladen zijn met een wachtwoord beveiligd. Indien u een onjuistheid ontdekt verzoeken wij u dit via e-mail aan de NZa door te geven (vragencure@nza.nl).</t>
  </si>
  <si>
    <t>Aantal inzetten helikopter (exclusief cancels)</t>
  </si>
  <si>
    <t>Aantal cancels helikopter</t>
  </si>
  <si>
    <t xml:space="preserve">Variabele kosten: kosten vlieguren boven contracturen </t>
  </si>
  <si>
    <t>Salariskosten landingofficer (alleen bij een daklocatie)</t>
  </si>
  <si>
    <t xml:space="preserve">Werkgeverslasten landingofficer (alleen bij een daklocatie) </t>
  </si>
  <si>
    <t>Dienstkleding</t>
  </si>
  <si>
    <t>Opleidingskosten</t>
  </si>
  <si>
    <t>Hotelmatige kosten</t>
  </si>
  <si>
    <t>Patientgebonden kosten</t>
  </si>
  <si>
    <t>Totaal aantal inzetten plus cancels helikopter</t>
  </si>
  <si>
    <t>Totaal aantal inzetten voertuig plus cancels voertuig</t>
  </si>
  <si>
    <t>Totale kosten voor lease contract</t>
  </si>
  <si>
    <t xml:space="preserve">Kapitaallasten (alleen bij een daklocatie) </t>
  </si>
  <si>
    <t>Totale kosten locatie</t>
  </si>
  <si>
    <t>Medische Mobiele Teams met Helikopter</t>
  </si>
  <si>
    <t>Aantal vlieguren boven contract</t>
  </si>
  <si>
    <t>Aantal inzetten in het buitenland</t>
  </si>
  <si>
    <t>Vlieguren behorende bij inzetten in het buitenland</t>
  </si>
  <si>
    <t>Opbrengsten uit vluchten in het buitenland</t>
  </si>
  <si>
    <t>Kosten voor inzetten door aanbieders uit het buitenland</t>
  </si>
  <si>
    <t xml:space="preserve"> </t>
  </si>
  <si>
    <t xml:space="preserve">Huur (alleen bij een externe locatie) </t>
  </si>
  <si>
    <t>Totaal directe overige kosten</t>
  </si>
  <si>
    <t>1 Productie</t>
  </si>
  <si>
    <t xml:space="preserve">2 Inzet personeel (in fte) </t>
  </si>
  <si>
    <t>3 Directe kosten</t>
  </si>
  <si>
    <t xml:space="preserve">3.2 Personele kosten (zie toelichting) </t>
  </si>
  <si>
    <t>3.3 Locatie helikopter (zie toelichting)</t>
  </si>
  <si>
    <t xml:space="preserve">3.4 Directe overige kosten (zie toelichting) </t>
  </si>
  <si>
    <t xml:space="preserve">4 Totale indirecte kosten (zie toelichting) </t>
  </si>
  <si>
    <t xml:space="preserve">5 Buitenlandse inzet </t>
  </si>
  <si>
    <t>Verantwoording Beschikbaarheidbijdrage 2013</t>
  </si>
  <si>
    <t>020</t>
  </si>
  <si>
    <t>Totaal aantal vlieguren</t>
  </si>
  <si>
    <t>Bovengenoemde instelling verzoekt de NZa de Beschikbaarheidbijdrage voor Medische Mobiele Teams definitief vast te stellen overeenkomstig de Beleidsregel BR/CU-2103.</t>
  </si>
  <si>
    <t>**</t>
  </si>
  <si>
    <t>Werkelijke productie en kosten 2013</t>
  </si>
  <si>
    <t>Werkelijk 2013</t>
  </si>
  <si>
    <t>Inzenden vóór 1 juni 2014 *</t>
  </si>
  <si>
    <t>3.1 Lease contract helikopter inclusief piloot en BTW</t>
  </si>
  <si>
    <t>JA / NEE</t>
  </si>
  <si>
    <t xml:space="preserve">Bestuursverklaring </t>
  </si>
  <si>
    <t>JA</t>
  </si>
  <si>
    <t xml:space="preserve">De Beschikbaarheidbijdrage voor de Medische mobiele teams met helikopter is door de instelling alleen gebruikt voor deze functie. </t>
  </si>
  <si>
    <t>NEE</t>
  </si>
  <si>
    <t>Bestuursverklaring inzake besteding middelen</t>
  </si>
  <si>
    <t>Voor de verklaring inzake de besteding van de middelen verklaart het bestuur c.q. de gevolmachtigde in hoeverre de inrichting van de financiële administratie van de besteding van de middelen door de uitvoerende zorgaanbieder voldoet aan de criteria zoals hierna opgesomd:</t>
  </si>
  <si>
    <t>Is er sprake van een aparte projectadministratie of aparte kostenplaats waarin de besteding van de middelen worden geadministreerd?</t>
  </si>
  <si>
    <t>Blijkt uit de(ze) administratie welke materiële kosten zijn besteed aan het uitvoeren van de in de verantwoordde beschikbaarheidbijdrage opgenomen materiële kosten?</t>
  </si>
  <si>
    <t>Blijkt uit de(ze) administratie welke personele kosten zijn besteed aan het uitvoeren van de in de verantwoordde beschikbaarheidbijdrage opgenomen personele kosten?</t>
  </si>
  <si>
    <t xml:space="preserve">** = De werkelijke gegevens van deze posten zijn van invloed op de vaststelling van de beschikbaarheid bijdrage.  </t>
  </si>
  <si>
    <t xml:space="preserve">De overige gegevens voorzien de NZa van inzicht in ontwikkelingen van kosten en aantallen. Deze gegevens zijn wel van belang maar hebben geen invloed op de vaststelling van de beschikbaarheid bijdrage.    </t>
  </si>
  <si>
    <t>In de kolom 'Werkelijk 2013' dient u de werkelijke aantallen, kosten en fte's in te vullen.</t>
  </si>
  <si>
    <t>Is er een goedkeurende controleverklaring afgegeven bij de jaarrekening ? (JAARTAL)</t>
  </si>
  <si>
    <t>Vaste kosten lease contract 2013</t>
  </si>
  <si>
    <t xml:space="preserve">Aantal vlieguren vergoed via vaste kosten lease-contract </t>
  </si>
  <si>
    <t>Medisch specialist (45 urige werkweek)</t>
  </si>
  <si>
    <t>Verpleegkundige / HCM-er (36 urige werkweek)</t>
  </si>
  <si>
    <t>Landingsofficer (alleen bij een daklocatie) (36 urige werkweek)</t>
  </si>
  <si>
    <t>3.3 Kapitaallasten (alleen bij een daklocatie) (uitwerking regel 124 werkblad Gegevens 2013)</t>
  </si>
  <si>
    <t>3.4 Dienstkleding (uitwerking regel 127 werkblad Gegevens 2013)</t>
  </si>
  <si>
    <t>3.4 Opleidingskosten (uitwerking regel 128 werkblad Gegevens 2013)</t>
  </si>
  <si>
    <t>3.4 Patiëntgebonden kosten (uitwerking regel 129 werkblad Gegevens 2013)</t>
  </si>
  <si>
    <t>3.4 Hotelmatige kosten (uitwerking regel 130 werkblad Gegevens 2013)</t>
  </si>
  <si>
    <t>4 Indirecte kosten (uitwerking regel 133 werkblad Gegevens 2013)</t>
  </si>
  <si>
    <t>* U wordt verzocht het ingevulde Excelbestand (met eventuele bijlagen) en het ondertekende voorblad (ingescand en in PDF opgeslagen) te mailen naar info@nza.nl. Uitsluitend ondertekende formulieren worden in behandeling genomen.</t>
  </si>
  <si>
    <t>25 maart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</si>
</sst>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_-* #,##0.00\-;_-* &quot;-&quot;??_-;_-@_-"/>
    <numFmt numFmtId="165" formatCode="#,##0_ ;[Red]\-#,##0\ "/>
    <numFmt numFmtId="166" formatCode="_-* #,##0_-;_-* #,##0\-;_-* &quot;-&quot;??_-;_-@_-"/>
    <numFmt numFmtId="167" formatCode="0.0"/>
    <numFmt numFmtId="168" formatCode="0\ ;"/>
    <numFmt numFmtId="169" formatCode="#,##0_ \ ;\(#,##0\)_ ;"/>
  </numFmts>
  <fonts count="18" x14ac:knownFonts="1">
    <font>
      <sz val="10"/>
      <name val="Arial"/>
    </font>
    <font>
      <sz val="10"/>
      <name val="Arial"/>
      <family val="2"/>
    </font>
    <font>
      <b/>
      <sz val="9"/>
      <name val="Arial"/>
      <family val="2"/>
    </font>
    <font>
      <sz val="9"/>
      <name val="Arial"/>
      <family val="2"/>
    </font>
    <font>
      <b/>
      <sz val="14"/>
      <name val="Verdana"/>
      <family val="2"/>
    </font>
    <font>
      <b/>
      <sz val="9"/>
      <name val="Verdana"/>
      <family val="2"/>
    </font>
    <font>
      <sz val="9"/>
      <name val="Verdana"/>
      <family val="2"/>
    </font>
    <font>
      <sz val="9"/>
      <color indexed="9"/>
      <name val="Verdana"/>
      <family val="2"/>
    </font>
    <font>
      <sz val="14"/>
      <name val="Verdana"/>
      <family val="2"/>
    </font>
    <font>
      <b/>
      <sz val="9"/>
      <color indexed="9"/>
      <name val="Verdana"/>
      <family val="2"/>
    </font>
    <font>
      <sz val="10"/>
      <name val="Verdana"/>
      <family val="2"/>
    </font>
    <font>
      <sz val="10"/>
      <name val="Arial"/>
      <family val="2"/>
    </font>
    <font>
      <b/>
      <sz val="10"/>
      <name val="Arial"/>
      <family val="2"/>
    </font>
    <font>
      <i/>
      <sz val="9"/>
      <name val="Verdana"/>
      <family val="2"/>
    </font>
    <font>
      <b/>
      <i/>
      <sz val="9"/>
      <name val="Verdana"/>
      <family val="2"/>
    </font>
    <font>
      <sz val="10"/>
      <color theme="0"/>
      <name val="Arial"/>
      <family val="2"/>
    </font>
    <font>
      <b/>
      <sz val="9"/>
      <color rgb="FFFF0000"/>
      <name val="Verdana"/>
      <family val="2"/>
    </font>
    <font>
      <sz val="9"/>
      <color rgb="FF000000"/>
      <name val="Verdana"/>
      <family val="2"/>
    </font>
  </fonts>
  <fills count="5">
    <fill>
      <patternFill patternType="none"/>
    </fill>
    <fill>
      <patternFill patternType="gray125"/>
    </fill>
    <fill>
      <patternFill patternType="solid">
        <fgColor indexed="43"/>
        <bgColor indexed="64"/>
      </patternFill>
    </fill>
    <fill>
      <patternFill patternType="solid">
        <fgColor theme="4" tint="0.39994506668294322"/>
        <bgColor indexed="64"/>
      </patternFill>
    </fill>
    <fill>
      <patternFill patternType="solid">
        <fgColor theme="0"/>
        <bgColor indexed="64"/>
      </patternFill>
    </fill>
  </fills>
  <borders count="31">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xf numFmtId="164" fontId="1" fillId="0" borderId="0" applyFont="0" applyFill="0" applyBorder="0" applyAlignment="0" applyProtection="0"/>
    <xf numFmtId="0" fontId="11" fillId="0" borderId="0"/>
    <xf numFmtId="0" fontId="1" fillId="0" borderId="0"/>
    <xf numFmtId="169" fontId="3" fillId="0" borderId="1" applyFill="0" applyBorder="0"/>
    <xf numFmtId="169" fontId="2" fillId="2" borderId="2"/>
    <xf numFmtId="0" fontId="1" fillId="0" borderId="0"/>
  </cellStyleXfs>
  <cellXfs count="186">
    <xf numFmtId="0" fontId="0" fillId="0" borderId="0" xfId="0"/>
    <xf numFmtId="0" fontId="5" fillId="0" borderId="3" xfId="0" applyFont="1" applyFill="1" applyBorder="1" applyAlignment="1" applyProtection="1">
      <alignment horizontal="left"/>
      <protection locked="0"/>
    </xf>
    <xf numFmtId="0" fontId="6" fillId="0" borderId="0" xfId="0" applyFont="1" applyProtection="1"/>
    <xf numFmtId="0" fontId="6" fillId="0" borderId="0" xfId="0" applyFont="1" applyBorder="1" applyProtection="1"/>
    <xf numFmtId="0" fontId="6" fillId="0" borderId="0" xfId="0" applyFont="1" applyAlignment="1" applyProtection="1"/>
    <xf numFmtId="0" fontId="6" fillId="0" borderId="0" xfId="0" applyFont="1" applyBorder="1" applyAlignment="1" applyProtection="1"/>
    <xf numFmtId="0" fontId="6" fillId="0" borderId="0" xfId="0" applyFont="1" applyBorder="1" applyAlignment="1" applyProtection="1">
      <alignment horizontal="center" wrapText="1"/>
    </xf>
    <xf numFmtId="0" fontId="5" fillId="0" borderId="0" xfId="0" applyFont="1" applyBorder="1" applyAlignment="1" applyProtection="1">
      <alignment horizontal="left"/>
    </xf>
    <xf numFmtId="0" fontId="6" fillId="0" borderId="5" xfId="0" applyFont="1" applyBorder="1" applyAlignment="1" applyProtection="1"/>
    <xf numFmtId="0" fontId="5" fillId="0" borderId="0" xfId="0" applyFont="1" applyBorder="1" applyAlignment="1" applyProtection="1"/>
    <xf numFmtId="0" fontId="6" fillId="0" borderId="9" xfId="0" applyFont="1" applyBorder="1" applyAlignment="1" applyProtection="1">
      <alignment horizontal="left" wrapText="1"/>
    </xf>
    <xf numFmtId="37" fontId="6" fillId="0" borderId="9" xfId="0" applyNumberFormat="1" applyFont="1" applyFill="1" applyBorder="1" applyAlignment="1" applyProtection="1">
      <alignment vertical="center"/>
    </xf>
    <xf numFmtId="0" fontId="6" fillId="0" borderId="9" xfId="0" applyFont="1" applyBorder="1" applyAlignment="1" applyProtection="1">
      <alignment horizontal="left"/>
    </xf>
    <xf numFmtId="0" fontId="6" fillId="0" borderId="10" xfId="0" applyFont="1" applyBorder="1" applyAlignment="1" applyProtection="1"/>
    <xf numFmtId="0" fontId="5" fillId="0" borderId="0" xfId="0" applyFont="1" applyProtection="1"/>
    <xf numFmtId="0" fontId="6" fillId="0" borderId="4" xfId="0" applyFont="1" applyBorder="1" applyAlignment="1" applyProtection="1">
      <alignment vertical="center"/>
    </xf>
    <xf numFmtId="0" fontId="6" fillId="0" borderId="6" xfId="0" applyFont="1" applyBorder="1" applyAlignment="1" applyProtection="1"/>
    <xf numFmtId="0" fontId="6" fillId="0" borderId="0" xfId="0" applyFont="1" applyBorder="1" applyAlignment="1" applyProtection="1">
      <alignment horizontal="right"/>
    </xf>
    <xf numFmtId="0" fontId="5" fillId="0" borderId="0" xfId="0" applyFont="1" applyBorder="1" applyProtection="1"/>
    <xf numFmtId="0" fontId="6" fillId="0" borderId="0" xfId="0" applyFont="1" applyBorder="1" applyAlignment="1" applyProtection="1">
      <alignment horizontal="left"/>
    </xf>
    <xf numFmtId="0" fontId="5" fillId="0" borderId="11" xfId="0" applyFont="1" applyBorder="1" applyProtection="1"/>
    <xf numFmtId="0" fontId="5" fillId="0" borderId="12" xfId="0" applyFont="1" applyBorder="1" applyProtection="1"/>
    <xf numFmtId="0" fontId="6" fillId="0" borderId="12" xfId="0" applyFont="1" applyBorder="1" applyProtection="1"/>
    <xf numFmtId="0" fontId="6" fillId="0" borderId="12" xfId="0" applyFont="1" applyBorder="1" applyAlignment="1" applyProtection="1"/>
    <xf numFmtId="0" fontId="6" fillId="0" borderId="13" xfId="0" applyFont="1" applyBorder="1" applyAlignment="1" applyProtection="1"/>
    <xf numFmtId="0" fontId="6" fillId="0" borderId="14" xfId="0" applyFont="1" applyBorder="1" applyAlignment="1" applyProtection="1"/>
    <xf numFmtId="0" fontId="6" fillId="0" borderId="15" xfId="0" applyFont="1" applyBorder="1" applyProtection="1"/>
    <xf numFmtId="0" fontId="6" fillId="0" borderId="16" xfId="0" applyFont="1" applyBorder="1" applyProtection="1"/>
    <xf numFmtId="0" fontId="6" fillId="0" borderId="17" xfId="0" applyFont="1" applyBorder="1" applyProtection="1"/>
    <xf numFmtId="0" fontId="6" fillId="0" borderId="18" xfId="0" applyFont="1" applyBorder="1" applyProtection="1"/>
    <xf numFmtId="0" fontId="6" fillId="0" borderId="5" xfId="0" applyFont="1" applyBorder="1" applyAlignment="1" applyProtection="1">
      <alignment horizontal="left"/>
    </xf>
    <xf numFmtId="37" fontId="6" fillId="0" borderId="0" xfId="0" applyNumberFormat="1" applyFont="1" applyFill="1" applyBorder="1" applyAlignment="1" applyProtection="1">
      <alignment horizontal="center" vertical="center"/>
    </xf>
    <xf numFmtId="0" fontId="5" fillId="0" borderId="19" xfId="0" applyFont="1" applyBorder="1" applyAlignment="1" applyProtection="1">
      <alignment vertical="center"/>
    </xf>
    <xf numFmtId="0" fontId="5" fillId="0" borderId="20" xfId="0" applyFont="1" applyBorder="1" applyAlignment="1" applyProtection="1">
      <alignment vertical="center"/>
    </xf>
    <xf numFmtId="0" fontId="6" fillId="0" borderId="0" xfId="0" applyFont="1" applyAlignment="1" applyProtection="1">
      <alignment vertical="center"/>
    </xf>
    <xf numFmtId="0" fontId="6" fillId="0" borderId="19" xfId="0" applyFont="1" applyBorder="1" applyAlignment="1" applyProtection="1">
      <alignment vertical="center"/>
    </xf>
    <xf numFmtId="0" fontId="6" fillId="0" borderId="20" xfId="0" applyFont="1" applyBorder="1" applyAlignment="1" applyProtection="1">
      <alignment vertical="center"/>
    </xf>
    <xf numFmtId="0" fontId="6" fillId="0" borderId="7" xfId="0" applyFont="1" applyBorder="1" applyAlignment="1" applyProtection="1">
      <alignment vertical="center"/>
    </xf>
    <xf numFmtId="0" fontId="5" fillId="0" borderId="3" xfId="0" applyFont="1" applyBorder="1" applyAlignment="1" applyProtection="1">
      <alignment vertical="center"/>
    </xf>
    <xf numFmtId="0" fontId="5" fillId="0" borderId="7" xfId="0" applyFont="1" applyBorder="1" applyAlignment="1" applyProtection="1">
      <alignment vertical="center"/>
    </xf>
    <xf numFmtId="0" fontId="6" fillId="0" borderId="0" xfId="0" applyFont="1" applyBorder="1" applyAlignment="1" applyProtection="1">
      <alignment vertical="center"/>
    </xf>
    <xf numFmtId="0" fontId="6" fillId="0" borderId="3" xfId="0" applyFont="1" applyBorder="1" applyAlignment="1" applyProtection="1">
      <alignment vertical="center"/>
    </xf>
    <xf numFmtId="37" fontId="6" fillId="0" borderId="0" xfId="0" applyNumberFormat="1" applyFont="1" applyFill="1" applyBorder="1" applyAlignment="1" applyProtection="1">
      <alignment horizontal="left" vertical="center"/>
    </xf>
    <xf numFmtId="0" fontId="6" fillId="0" borderId="0" xfId="0" applyFont="1" applyBorder="1" applyAlignment="1" applyProtection="1">
      <alignment horizontal="left" vertical="center"/>
    </xf>
    <xf numFmtId="0" fontId="6" fillId="0" borderId="8" xfId="0" applyFont="1" applyBorder="1" applyAlignment="1" applyProtection="1">
      <alignment vertical="center"/>
    </xf>
    <xf numFmtId="0" fontId="6" fillId="0" borderId="0" xfId="0" applyFont="1" applyFill="1" applyBorder="1" applyAlignment="1" applyProtection="1">
      <alignment vertical="top" wrapText="1"/>
    </xf>
    <xf numFmtId="0" fontId="0" fillId="0" borderId="0" xfId="0" applyAlignment="1" applyProtection="1"/>
    <xf numFmtId="37" fontId="6" fillId="0" borderId="0" xfId="0" applyNumberFormat="1" applyFont="1" applyFill="1" applyBorder="1" applyAlignment="1" applyProtection="1">
      <alignment vertical="center"/>
    </xf>
    <xf numFmtId="37" fontId="6" fillId="0" borderId="0" xfId="0" applyNumberFormat="1" applyFont="1" applyFill="1" applyBorder="1" applyAlignment="1" applyProtection="1">
      <alignment horizontal="right" vertical="center"/>
    </xf>
    <xf numFmtId="0" fontId="5" fillId="2" borderId="3" xfId="0" applyFont="1" applyFill="1" applyBorder="1" applyProtection="1"/>
    <xf numFmtId="166" fontId="10" fillId="0" borderId="0" xfId="1" applyNumberFormat="1" applyFont="1" applyBorder="1" applyAlignment="1" applyProtection="1"/>
    <xf numFmtId="37" fontId="6" fillId="0" borderId="3" xfId="0" applyNumberFormat="1" applyFont="1" applyFill="1" applyBorder="1" applyAlignment="1" applyProtection="1">
      <alignment vertical="center"/>
    </xf>
    <xf numFmtId="0" fontId="7" fillId="0" borderId="0" xfId="0" applyFont="1" applyFill="1" applyBorder="1" applyProtection="1"/>
    <xf numFmtId="0" fontId="6" fillId="0" borderId="0" xfId="0" applyFont="1" applyFill="1" applyBorder="1" applyProtection="1"/>
    <xf numFmtId="0" fontId="5" fillId="0" borderId="7" xfId="0" applyFont="1" applyFill="1" applyBorder="1" applyAlignment="1" applyProtection="1">
      <alignment horizontal="left"/>
      <protection locked="0"/>
    </xf>
    <xf numFmtId="0" fontId="5" fillId="2" borderId="9" xfId="0" applyFont="1" applyFill="1" applyBorder="1" applyAlignment="1" applyProtection="1">
      <alignment horizontal="center"/>
    </xf>
    <xf numFmtId="0" fontId="6" fillId="0" borderId="3" xfId="0" applyFont="1" applyBorder="1" applyProtection="1"/>
    <xf numFmtId="165" fontId="6" fillId="2" borderId="8" xfId="0" applyNumberFormat="1" applyFont="1" applyFill="1" applyBorder="1" applyProtection="1"/>
    <xf numFmtId="0" fontId="5" fillId="0" borderId="0" xfId="0" applyFont="1" applyFill="1" applyAlignment="1" applyProtection="1">
      <alignment horizontal="center"/>
    </xf>
    <xf numFmtId="165" fontId="6" fillId="0" borderId="0" xfId="0" applyNumberFormat="1" applyFont="1" applyBorder="1" applyProtection="1"/>
    <xf numFmtId="0" fontId="6" fillId="0" borderId="10" xfId="0" applyFont="1" applyBorder="1" applyProtection="1"/>
    <xf numFmtId="0" fontId="5" fillId="0" borderId="0" xfId="0" applyFont="1" applyFill="1" applyBorder="1" applyAlignment="1" applyProtection="1">
      <alignment horizontal="center"/>
    </xf>
    <xf numFmtId="0" fontId="5" fillId="0" borderId="0" xfId="0" applyFont="1" applyFill="1" applyBorder="1" applyProtection="1"/>
    <xf numFmtId="0" fontId="6" fillId="0" borderId="3" xfId="0" applyFont="1" applyFill="1" applyBorder="1" applyProtection="1"/>
    <xf numFmtId="3" fontId="6" fillId="0" borderId="9" xfId="4" applyNumberFormat="1" applyFont="1" applyFill="1" applyBorder="1" applyAlignment="1" applyProtection="1">
      <protection locked="0"/>
    </xf>
    <xf numFmtId="165" fontId="6" fillId="0" borderId="0" xfId="0" applyNumberFormat="1" applyFont="1" applyFill="1" applyBorder="1" applyProtection="1"/>
    <xf numFmtId="3" fontId="6" fillId="0" borderId="0" xfId="4" applyNumberFormat="1" applyFont="1" applyFill="1" applyBorder="1" applyAlignment="1" applyProtection="1"/>
    <xf numFmtId="0" fontId="6" fillId="0" borderId="0" xfId="0" applyFont="1" applyAlignment="1" applyProtection="1">
      <alignment wrapText="1"/>
    </xf>
    <xf numFmtId="0" fontId="6" fillId="0" borderId="0" xfId="0" applyFont="1" applyBorder="1" applyAlignment="1" applyProtection="1">
      <alignment wrapText="1"/>
    </xf>
    <xf numFmtId="0" fontId="6" fillId="0" borderId="15" xfId="0" applyFont="1" applyBorder="1" applyAlignment="1" applyProtection="1">
      <alignment wrapText="1"/>
    </xf>
    <xf numFmtId="0" fontId="5" fillId="0" borderId="0" xfId="0" applyFont="1" applyAlignment="1" applyProtection="1">
      <alignment wrapText="1"/>
    </xf>
    <xf numFmtId="0" fontId="5" fillId="0" borderId="3" xfId="0" applyFont="1" applyFill="1" applyBorder="1" applyProtection="1"/>
    <xf numFmtId="1" fontId="6" fillId="0" borderId="9" xfId="4" applyNumberFormat="1" applyFont="1" applyFill="1" applyBorder="1" applyAlignment="1" applyProtection="1">
      <protection locked="0"/>
    </xf>
    <xf numFmtId="1" fontId="6" fillId="2" borderId="9" xfId="4" applyNumberFormat="1" applyFont="1" applyFill="1" applyBorder="1" applyAlignment="1" applyProtection="1"/>
    <xf numFmtId="0" fontId="5" fillId="0" borderId="0" xfId="2" applyFont="1" applyFill="1" applyBorder="1" applyAlignment="1" applyProtection="1">
      <alignment horizontal="center"/>
    </xf>
    <xf numFmtId="0" fontId="13" fillId="0" borderId="9" xfId="0" applyFont="1" applyFill="1" applyBorder="1" applyProtection="1"/>
    <xf numFmtId="165" fontId="6" fillId="0" borderId="8" xfId="0" applyNumberFormat="1" applyFont="1" applyFill="1" applyBorder="1" applyProtection="1"/>
    <xf numFmtId="0" fontId="5" fillId="0" borderId="20" xfId="2" applyFont="1" applyFill="1" applyBorder="1" applyAlignment="1" applyProtection="1">
      <alignment horizontal="center"/>
    </xf>
    <xf numFmtId="49" fontId="6" fillId="0" borderId="0" xfId="0" applyNumberFormat="1" applyFont="1" applyProtection="1"/>
    <xf numFmtId="0" fontId="5" fillId="0" borderId="20" xfId="0" applyFont="1" applyFill="1" applyBorder="1" applyProtection="1"/>
    <xf numFmtId="0" fontId="5" fillId="0" borderId="5" xfId="0" applyFont="1" applyFill="1" applyBorder="1" applyProtection="1"/>
    <xf numFmtId="0" fontId="11" fillId="0" borderId="0" xfId="2" applyProtection="1"/>
    <xf numFmtId="0" fontId="11" fillId="0" borderId="0" xfId="2" applyBorder="1" applyProtection="1"/>
    <xf numFmtId="0" fontId="5" fillId="0" borderId="5" xfId="2" applyFont="1" applyBorder="1" applyProtection="1"/>
    <xf numFmtId="0" fontId="5" fillId="0" borderId="6" xfId="2" applyFont="1" applyFill="1" applyBorder="1" applyAlignment="1" applyProtection="1">
      <alignment horizontal="center"/>
    </xf>
    <xf numFmtId="1" fontId="6" fillId="0" borderId="0" xfId="0" applyNumberFormat="1" applyFont="1" applyAlignment="1" applyProtection="1"/>
    <xf numFmtId="0" fontId="0" fillId="0" borderId="0" xfId="0" applyProtection="1"/>
    <xf numFmtId="168" fontId="6" fillId="0" borderId="0" xfId="0" applyNumberFormat="1" applyFont="1" applyBorder="1" applyAlignment="1" applyProtection="1">
      <alignment horizontal="right" vertical="center"/>
    </xf>
    <xf numFmtId="0" fontId="7" fillId="0" borderId="0" xfId="0" applyFont="1" applyBorder="1" applyAlignment="1" applyProtection="1">
      <alignment vertical="center"/>
    </xf>
    <xf numFmtId="0" fontId="5" fillId="0" borderId="0" xfId="0" applyNumberFormat="1" applyFont="1" applyBorder="1" applyAlignment="1" applyProtection="1">
      <alignment vertical="center"/>
    </xf>
    <xf numFmtId="165" fontId="6" fillId="0" borderId="0" xfId="0" applyNumberFormat="1" applyFont="1" applyProtection="1"/>
    <xf numFmtId="37" fontId="15" fillId="0" borderId="0" xfId="0" applyNumberFormat="1" applyFont="1" applyProtection="1"/>
    <xf numFmtId="165" fontId="5" fillId="0" borderId="0" xfId="0" applyNumberFormat="1" applyFont="1" applyFill="1" applyBorder="1" applyAlignment="1" applyProtection="1">
      <alignment horizontal="center" vertical="center"/>
    </xf>
    <xf numFmtId="0" fontId="0" fillId="0" borderId="0" xfId="0" applyFill="1" applyProtection="1"/>
    <xf numFmtId="0" fontId="5" fillId="0" borderId="0" xfId="0" applyFont="1" applyFill="1" applyProtection="1"/>
    <xf numFmtId="0" fontId="5" fillId="0" borderId="0" xfId="0" applyFont="1" applyAlignment="1" applyProtection="1">
      <alignment horizontal="right" vertical="top"/>
    </xf>
    <xf numFmtId="0" fontId="12" fillId="0" borderId="0" xfId="0" applyFont="1" applyAlignment="1" applyProtection="1">
      <alignment vertical="top" wrapText="1"/>
    </xf>
    <xf numFmtId="49" fontId="11" fillId="0" borderId="0" xfId="0" applyNumberFormat="1" applyFont="1" applyAlignment="1" applyProtection="1">
      <alignment wrapText="1"/>
    </xf>
    <xf numFmtId="0" fontId="11" fillId="0" borderId="0" xfId="0" applyFont="1" applyProtection="1"/>
    <xf numFmtId="0" fontId="14" fillId="0" borderId="0" xfId="2" applyFont="1" applyFill="1" applyProtection="1"/>
    <xf numFmtId="0" fontId="16" fillId="0" borderId="0" xfId="2" applyFont="1" applyProtection="1"/>
    <xf numFmtId="37" fontId="15" fillId="0" borderId="0" xfId="2" applyNumberFormat="1" applyFont="1" applyProtection="1"/>
    <xf numFmtId="165" fontId="6" fillId="0" borderId="5" xfId="2" applyNumberFormat="1" applyFont="1" applyFill="1" applyBorder="1" applyProtection="1"/>
    <xf numFmtId="169" fontId="6" fillId="0" borderId="5" xfId="4" applyFont="1" applyFill="1" applyBorder="1" applyAlignment="1" applyProtection="1"/>
    <xf numFmtId="0" fontId="11" fillId="0" borderId="0" xfId="2" applyFill="1" applyProtection="1"/>
    <xf numFmtId="165" fontId="13" fillId="0" borderId="9" xfId="2" applyNumberFormat="1" applyFont="1" applyFill="1" applyBorder="1" applyProtection="1"/>
    <xf numFmtId="169" fontId="13" fillId="0" borderId="9" xfId="4" applyFont="1" applyFill="1" applyBorder="1" applyAlignment="1" applyProtection="1"/>
    <xf numFmtId="165" fontId="6" fillId="0" borderId="0" xfId="2" applyNumberFormat="1" applyFont="1" applyFill="1" applyBorder="1" applyProtection="1"/>
    <xf numFmtId="169" fontId="6" fillId="0" borderId="0" xfId="4" applyFont="1" applyFill="1" applyBorder="1" applyAlignment="1" applyProtection="1"/>
    <xf numFmtId="165" fontId="6" fillId="0" borderId="20" xfId="2" applyNumberFormat="1" applyFont="1" applyFill="1" applyBorder="1" applyProtection="1"/>
    <xf numFmtId="169" fontId="6" fillId="0" borderId="20" xfId="4" applyFont="1" applyFill="1" applyBorder="1" applyAlignment="1" applyProtection="1"/>
    <xf numFmtId="0" fontId="11" fillId="0" borderId="0" xfId="2" applyFill="1" applyBorder="1" applyProtection="1"/>
    <xf numFmtId="0" fontId="4" fillId="3" borderId="0" xfId="0" applyFont="1" applyFill="1" applyBorder="1" applyAlignment="1" applyProtection="1">
      <alignment horizontal="left"/>
    </xf>
    <xf numFmtId="0" fontId="8" fillId="3" borderId="0" xfId="0" applyFont="1" applyFill="1" applyProtection="1"/>
    <xf numFmtId="0" fontId="8" fillId="3" borderId="0" xfId="0" applyFont="1" applyFill="1" applyAlignment="1" applyProtection="1"/>
    <xf numFmtId="0" fontId="4" fillId="0" borderId="0" xfId="0" applyNumberFormat="1" applyFont="1" applyAlignment="1" applyProtection="1">
      <alignment horizontal="left"/>
    </xf>
    <xf numFmtId="0" fontId="6" fillId="4" borderId="3" xfId="0" applyFont="1" applyFill="1" applyBorder="1" applyProtection="1"/>
    <xf numFmtId="0" fontId="4" fillId="0" borderId="0" xfId="6" applyNumberFormat="1" applyFont="1" applyAlignment="1" applyProtection="1">
      <alignment horizontal="left"/>
    </xf>
    <xf numFmtId="0" fontId="1" fillId="0" borderId="0" xfId="6"/>
    <xf numFmtId="0" fontId="14" fillId="0" borderId="0" xfId="6" applyFont="1" applyFill="1" applyProtection="1"/>
    <xf numFmtId="0" fontId="1" fillId="0" borderId="0" xfId="6" applyFont="1"/>
    <xf numFmtId="0" fontId="5" fillId="0" borderId="0" xfId="6" applyFont="1" applyAlignment="1">
      <alignment vertical="center"/>
    </xf>
    <xf numFmtId="0" fontId="6" fillId="0" borderId="0" xfId="6" applyFont="1"/>
    <xf numFmtId="0" fontId="6" fillId="0" borderId="0" xfId="6" applyFont="1" applyAlignment="1">
      <alignment horizontal="left" vertical="top"/>
    </xf>
    <xf numFmtId="0" fontId="0" fillId="0" borderId="0" xfId="0" applyAlignment="1" applyProtection="1"/>
    <xf numFmtId="0" fontId="5" fillId="0" borderId="0" xfId="3" applyFont="1" applyFill="1" applyBorder="1" applyAlignment="1" applyProtection="1">
      <alignment vertical="center"/>
    </xf>
    <xf numFmtId="0" fontId="0" fillId="0" borderId="0" xfId="0" applyAlignment="1" applyProtection="1">
      <alignment horizontal="center" vertical="top"/>
    </xf>
    <xf numFmtId="0" fontId="10" fillId="0" borderId="0" xfId="6" applyFont="1" applyProtection="1"/>
    <xf numFmtId="0" fontId="10" fillId="0" borderId="0" xfId="6" applyFont="1"/>
    <xf numFmtId="37" fontId="6" fillId="0" borderId="0" xfId="0" applyNumberFormat="1" applyFont="1" applyFill="1" applyBorder="1" applyAlignment="1" applyProtection="1">
      <alignment horizontal="left" vertical="center"/>
    </xf>
    <xf numFmtId="0" fontId="6" fillId="0" borderId="0" xfId="0" applyFont="1" applyBorder="1" applyAlignment="1" applyProtection="1">
      <alignment horizontal="left" vertical="center"/>
    </xf>
    <xf numFmtId="4" fontId="6" fillId="2" borderId="9" xfId="4" applyNumberFormat="1" applyFont="1" applyFill="1" applyBorder="1" applyAlignment="1" applyProtection="1"/>
    <xf numFmtId="4" fontId="6" fillId="2" borderId="9" xfId="4" applyNumberFormat="1" applyFont="1" applyFill="1" applyBorder="1" applyAlignment="1" applyProtection="1">
      <alignment horizontal="right" vertical="top"/>
    </xf>
    <xf numFmtId="4" fontId="6" fillId="2" borderId="9" xfId="0" applyNumberFormat="1" applyFont="1" applyFill="1" applyBorder="1" applyAlignment="1" applyProtection="1">
      <alignment horizontal="right"/>
    </xf>
    <xf numFmtId="4" fontId="6" fillId="0" borderId="9" xfId="4" applyNumberFormat="1" applyFont="1" applyFill="1" applyBorder="1" applyAlignment="1" applyProtection="1">
      <protection locked="0"/>
    </xf>
    <xf numFmtId="0" fontId="6" fillId="0" borderId="25" xfId="0" applyFont="1" applyBorder="1" applyAlignment="1" applyProtection="1">
      <alignment vertical="center"/>
    </xf>
    <xf numFmtId="0" fontId="0" fillId="0" borderId="0" xfId="0" quotePrefix="1"/>
    <xf numFmtId="0" fontId="6" fillId="0" borderId="21" xfId="0" applyFont="1" applyBorder="1" applyProtection="1"/>
    <xf numFmtId="37" fontId="7" fillId="0" borderId="0" xfId="0" applyNumberFormat="1" applyFont="1" applyFill="1" applyBorder="1" applyAlignment="1" applyProtection="1">
      <alignment vertical="center"/>
    </xf>
    <xf numFmtId="0" fontId="6" fillId="0" borderId="17" xfId="0" applyFont="1" applyBorder="1" applyAlignment="1" applyProtection="1">
      <alignment horizontal="left"/>
    </xf>
    <xf numFmtId="0" fontId="6" fillId="0" borderId="0" xfId="0" applyFont="1" applyFill="1" applyBorder="1" applyAlignment="1" applyProtection="1">
      <alignment vertical="top" wrapText="1"/>
    </xf>
    <xf numFmtId="0" fontId="6" fillId="0" borderId="0" xfId="0" applyFont="1" applyBorder="1" applyAlignment="1" applyProtection="1">
      <alignment horizontal="left" wrapText="1"/>
    </xf>
    <xf numFmtId="0" fontId="5" fillId="0" borderId="3" xfId="0" applyFont="1" applyFill="1" applyBorder="1" applyAlignment="1" applyProtection="1">
      <alignment horizontal="left"/>
      <protection locked="0"/>
    </xf>
    <xf numFmtId="0" fontId="5" fillId="0" borderId="7" xfId="0" applyFont="1" applyFill="1" applyBorder="1" applyAlignment="1" applyProtection="1">
      <alignment horizontal="left"/>
      <protection locked="0"/>
    </xf>
    <xf numFmtId="0" fontId="0" fillId="0" borderId="7" xfId="0" applyBorder="1" applyAlignment="1" applyProtection="1">
      <protection locked="0"/>
    </xf>
    <xf numFmtId="0" fontId="0" fillId="0" borderId="8" xfId="0" applyBorder="1" applyAlignment="1" applyProtection="1">
      <protection locked="0"/>
    </xf>
    <xf numFmtId="0" fontId="6" fillId="0" borderId="0" xfId="0" applyFont="1" applyBorder="1" applyAlignment="1" applyProtection="1">
      <alignment horizontal="left" vertical="center"/>
    </xf>
    <xf numFmtId="37" fontId="6" fillId="0" borderId="0" xfId="0" applyNumberFormat="1" applyFont="1" applyFill="1" applyBorder="1" applyAlignment="1" applyProtection="1">
      <alignment horizontal="left" vertical="center"/>
    </xf>
    <xf numFmtId="0" fontId="5" fillId="0" borderId="19" xfId="0" applyFont="1" applyFill="1" applyBorder="1" applyAlignment="1" applyProtection="1">
      <alignment horizontal="left"/>
      <protection locked="0"/>
    </xf>
    <xf numFmtId="0" fontId="5" fillId="0" borderId="20" xfId="0" applyFont="1" applyFill="1" applyBorder="1" applyAlignment="1" applyProtection="1">
      <alignment horizontal="left"/>
      <protection locked="0"/>
    </xf>
    <xf numFmtId="0" fontId="5" fillId="0" borderId="4" xfId="0" applyFont="1" applyFill="1" applyBorder="1" applyAlignment="1" applyProtection="1">
      <alignment horizontal="left"/>
      <protection locked="0"/>
    </xf>
    <xf numFmtId="0" fontId="5" fillId="0" borderId="5" xfId="0" applyFont="1" applyFill="1" applyBorder="1" applyAlignment="1" applyProtection="1">
      <alignment horizontal="left"/>
      <protection locked="0"/>
    </xf>
    <xf numFmtId="0" fontId="5" fillId="0" borderId="0" xfId="0" applyFont="1" applyBorder="1" applyAlignment="1" applyProtection="1">
      <alignment horizontal="left" vertical="center"/>
    </xf>
    <xf numFmtId="37" fontId="6" fillId="0" borderId="0" xfId="0" applyNumberFormat="1" applyFont="1" applyFill="1" applyBorder="1" applyAlignment="1" applyProtection="1">
      <alignment horizontal="center" vertical="center"/>
    </xf>
    <xf numFmtId="0" fontId="5" fillId="0" borderId="7" xfId="0" applyFont="1" applyBorder="1" applyAlignment="1" applyProtection="1">
      <alignment horizontal="left" vertical="top"/>
    </xf>
    <xf numFmtId="0" fontId="6" fillId="0" borderId="8" xfId="0" applyFont="1" applyBorder="1" applyAlignment="1" applyProtection="1"/>
    <xf numFmtId="0" fontId="5" fillId="0" borderId="0" xfId="0" applyFont="1" applyBorder="1" applyAlignment="1" applyProtection="1">
      <alignment vertical="center" wrapText="1"/>
    </xf>
    <xf numFmtId="0" fontId="6" fillId="0" borderId="0" xfId="0" applyFont="1" applyAlignment="1" applyProtection="1"/>
    <xf numFmtId="0" fontId="6" fillId="0" borderId="0" xfId="0" applyNumberFormat="1" applyFont="1" applyBorder="1" applyAlignment="1" applyProtection="1">
      <alignment horizontal="left" wrapText="1"/>
    </xf>
    <xf numFmtId="0" fontId="6" fillId="0" borderId="0" xfId="0" applyFont="1" applyAlignment="1" applyProtection="1">
      <alignment wrapText="1"/>
    </xf>
    <xf numFmtId="0" fontId="9" fillId="0" borderId="5" xfId="3" applyFont="1" applyFill="1" applyBorder="1" applyAlignment="1" applyProtection="1">
      <alignment horizontal="left" vertical="center"/>
    </xf>
    <xf numFmtId="0" fontId="7" fillId="0" borderId="5" xfId="0" applyFont="1" applyFill="1" applyBorder="1" applyAlignment="1" applyProtection="1"/>
    <xf numFmtId="49" fontId="5" fillId="0" borderId="22" xfId="0" applyNumberFormat="1" applyFont="1" applyBorder="1" applyAlignment="1" applyProtection="1">
      <alignment horizontal="center" wrapText="1"/>
    </xf>
    <xf numFmtId="49" fontId="5" fillId="0" borderId="23" xfId="0" applyNumberFormat="1" applyFont="1" applyBorder="1" applyAlignment="1" applyProtection="1">
      <alignment horizontal="center" wrapText="1"/>
    </xf>
    <xf numFmtId="49" fontId="5" fillId="0" borderId="24" xfId="0" applyNumberFormat="1" applyFont="1" applyBorder="1" applyAlignment="1" applyProtection="1">
      <alignment horizontal="center" wrapText="1"/>
    </xf>
    <xf numFmtId="0" fontId="6" fillId="0" borderId="3" xfId="0" applyFont="1" applyBorder="1" applyAlignment="1" applyProtection="1">
      <alignment vertical="center"/>
    </xf>
    <xf numFmtId="0" fontId="6" fillId="0" borderId="7" xfId="0" applyFont="1" applyBorder="1" applyAlignment="1" applyProtection="1"/>
    <xf numFmtId="0" fontId="5" fillId="0" borderId="8" xfId="0" applyFont="1" applyFill="1" applyBorder="1" applyAlignment="1" applyProtection="1">
      <alignment horizontal="left"/>
      <protection locked="0"/>
    </xf>
    <xf numFmtId="0" fontId="6" fillId="0" borderId="0" xfId="0" applyFont="1" applyFill="1" applyBorder="1" applyAlignment="1" applyProtection="1">
      <alignment horizontal="left" vertical="top" wrapText="1"/>
    </xf>
    <xf numFmtId="0" fontId="6" fillId="0" borderId="14" xfId="0" applyFont="1" applyFill="1" applyBorder="1" applyAlignment="1" applyProtection="1">
      <alignment horizontal="left" vertical="top" wrapText="1"/>
    </xf>
    <xf numFmtId="0" fontId="5" fillId="0" borderId="3" xfId="0" applyFont="1" applyFill="1" applyBorder="1" applyAlignment="1" applyProtection="1"/>
    <xf numFmtId="0" fontId="6" fillId="0" borderId="7" xfId="0" applyFont="1" applyFill="1" applyBorder="1" applyAlignment="1" applyProtection="1"/>
    <xf numFmtId="0" fontId="6" fillId="0" borderId="8" xfId="0" applyFont="1" applyFill="1" applyBorder="1" applyAlignment="1" applyProtection="1"/>
    <xf numFmtId="0" fontId="6" fillId="0" borderId="0" xfId="0" applyFont="1" applyBorder="1" applyAlignment="1" applyProtection="1">
      <alignment horizontal="justify" vertical="top" wrapText="1"/>
    </xf>
    <xf numFmtId="167" fontId="6" fillId="0" borderId="22" xfId="0" applyNumberFormat="1" applyFont="1" applyBorder="1" applyAlignment="1" applyProtection="1">
      <alignment horizontal="center" wrapText="1"/>
    </xf>
    <xf numFmtId="167" fontId="6" fillId="0" borderId="23" xfId="0" applyNumberFormat="1" applyFont="1" applyBorder="1" applyAlignment="1" applyProtection="1">
      <alignment horizontal="center" wrapText="1"/>
    </xf>
    <xf numFmtId="167" fontId="6" fillId="0" borderId="24" xfId="0" applyNumberFormat="1" applyFont="1" applyBorder="1" applyAlignment="1" applyProtection="1">
      <alignment horizontal="center" wrapText="1"/>
    </xf>
    <xf numFmtId="0" fontId="5" fillId="0" borderId="0" xfId="0" applyFont="1" applyAlignment="1" applyProtection="1">
      <alignment horizontal="left" vertical="top" wrapText="1"/>
    </xf>
    <xf numFmtId="165" fontId="5" fillId="2" borderId="26" xfId="0" applyNumberFormat="1" applyFont="1" applyFill="1" applyBorder="1" applyAlignment="1" applyProtection="1">
      <alignment horizontal="center" vertical="center"/>
    </xf>
    <xf numFmtId="165" fontId="5" fillId="2" borderId="27" xfId="0" applyNumberFormat="1" applyFont="1" applyFill="1" applyBorder="1" applyAlignment="1" applyProtection="1">
      <alignment horizontal="center" vertical="center"/>
    </xf>
    <xf numFmtId="0" fontId="17" fillId="0" borderId="28" xfId="6" applyFont="1" applyBorder="1" applyAlignment="1">
      <alignment horizontal="left" vertical="top" wrapText="1"/>
    </xf>
    <xf numFmtId="0" fontId="17" fillId="0" borderId="29" xfId="6" applyFont="1" applyBorder="1" applyAlignment="1">
      <alignment horizontal="left" vertical="top" wrapText="1"/>
    </xf>
    <xf numFmtId="0" fontId="17" fillId="0" borderId="30" xfId="6" applyFont="1" applyBorder="1" applyAlignment="1">
      <alignment horizontal="left" vertical="top" wrapText="1"/>
    </xf>
    <xf numFmtId="0" fontId="6" fillId="0" borderId="28" xfId="6" applyFont="1" applyBorder="1" applyAlignment="1">
      <alignment horizontal="left" vertical="top" wrapText="1"/>
    </xf>
    <xf numFmtId="0" fontId="6" fillId="0" borderId="29" xfId="6" applyFont="1" applyBorder="1" applyAlignment="1">
      <alignment horizontal="left" vertical="top" wrapText="1"/>
    </xf>
    <xf numFmtId="0" fontId="6" fillId="0" borderId="30" xfId="6" applyFont="1" applyBorder="1" applyAlignment="1">
      <alignment horizontal="left" vertical="top" wrapText="1"/>
    </xf>
  </cellXfs>
  <cellStyles count="7">
    <cellStyle name="Komma" xfId="1" builtinId="3"/>
    <cellStyle name="Standaard" xfId="0" builtinId="0"/>
    <cellStyle name="Standaard 2" xfId="2"/>
    <cellStyle name="Standaard 2 2" xfId="6"/>
    <cellStyle name="Standaard_Concept nac 2004 ent II" xfId="3"/>
    <cellStyle name="Tabelstandaard" xfId="4"/>
    <cellStyle name="Tabelstandaard Totaal" xfId="5"/>
  </cellStyles>
  <dxfs count="78">
    <dxf>
      <fill>
        <patternFill>
          <bgColor rgb="FFD7DCEF"/>
        </patternFill>
      </fill>
    </dxf>
    <dxf>
      <fill>
        <patternFill>
          <bgColor rgb="FFD7DCEF"/>
        </patternFill>
      </fill>
    </dxf>
    <dxf>
      <fill>
        <patternFill>
          <bgColor rgb="FFD7DCEF"/>
        </patternFill>
      </fill>
    </dxf>
    <dxf>
      <fill>
        <patternFill>
          <bgColor rgb="FFD7DCEF"/>
        </patternFill>
      </fill>
    </dxf>
    <dxf>
      <fill>
        <patternFill>
          <bgColor rgb="FFD7DCEF"/>
        </patternFill>
      </fill>
    </dxf>
    <dxf>
      <fill>
        <patternFill>
          <bgColor rgb="FFD7DCEF"/>
        </patternFill>
      </fill>
    </dxf>
    <dxf>
      <fill>
        <patternFill>
          <bgColor rgb="FFD7DCEF"/>
        </patternFill>
      </fill>
    </dxf>
    <dxf>
      <fill>
        <patternFill>
          <bgColor rgb="FFD7DCEF"/>
        </patternFill>
      </fill>
    </dxf>
    <dxf>
      <fill>
        <patternFill>
          <bgColor rgb="FFD7DCEF"/>
        </patternFill>
      </fill>
    </dxf>
    <dxf>
      <fill>
        <patternFill>
          <bgColor rgb="FFD7DCEF"/>
        </patternFill>
      </fill>
    </dxf>
    <dxf>
      <fill>
        <patternFill>
          <bgColor rgb="FFD7DCEF"/>
        </patternFill>
      </fill>
    </dxf>
    <dxf>
      <fill>
        <patternFill>
          <bgColor rgb="FFD7DCEF"/>
        </patternFill>
      </fill>
    </dxf>
    <dxf>
      <fill>
        <patternFill>
          <bgColor rgb="FFD7DCEF"/>
        </patternFill>
      </fill>
    </dxf>
    <dxf>
      <fill>
        <patternFill>
          <bgColor rgb="FFD7DCEF"/>
        </patternFill>
      </fill>
    </dxf>
    <dxf>
      <fill>
        <patternFill>
          <bgColor rgb="FFD7DCEF"/>
        </patternFill>
      </fill>
    </dxf>
    <dxf>
      <fill>
        <patternFill>
          <bgColor rgb="FFD7DCEF"/>
        </patternFill>
      </fill>
    </dxf>
    <dxf>
      <fill>
        <patternFill>
          <bgColor rgb="FFD7DCEF"/>
        </patternFill>
      </fill>
    </dxf>
    <dxf>
      <fill>
        <patternFill>
          <bgColor rgb="FFD7DCEF"/>
        </patternFill>
      </fill>
    </dxf>
    <dxf>
      <fill>
        <patternFill>
          <bgColor rgb="FFD7DCEF"/>
        </patternFill>
      </fill>
    </dxf>
    <dxf>
      <fill>
        <patternFill>
          <bgColor rgb="FFD7DCEF"/>
        </patternFill>
      </fill>
    </dxf>
    <dxf>
      <fill>
        <patternFill>
          <bgColor rgb="FFD7DCEF"/>
        </patternFill>
      </fill>
    </dxf>
    <dxf>
      <fill>
        <patternFill>
          <bgColor rgb="FFD7DCEF"/>
        </patternFill>
      </fill>
    </dxf>
    <dxf>
      <fill>
        <patternFill>
          <bgColor rgb="FFD7DCEF"/>
        </patternFill>
      </fill>
    </dxf>
    <dxf>
      <fill>
        <patternFill>
          <bgColor rgb="FFD7DCEF"/>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ont>
        <condense val="0"/>
        <extend val="0"/>
        <color indexed="43"/>
      </font>
      <fill>
        <patternFill>
          <bgColor indexed="9"/>
        </patternFill>
      </fill>
    </dxf>
    <dxf>
      <fill>
        <patternFill>
          <bgColor indexed="47"/>
        </patternFill>
      </fill>
    </dxf>
    <dxf>
      <fill>
        <patternFill>
          <bgColor indexed="47"/>
        </patternFill>
      </fill>
    </dxf>
    <dxf>
      <fill>
        <patternFill>
          <bgColor indexed="47"/>
        </patternFill>
      </fill>
    </dxf>
    <dxf>
      <font>
        <condense val="0"/>
        <extend val="0"/>
        <color indexed="9"/>
      </font>
      <fill>
        <patternFill>
          <bgColor indexed="10"/>
        </patternFill>
      </fill>
    </dxf>
    <dxf>
      <font>
        <condense val="0"/>
        <extend val="0"/>
        <color indexed="43"/>
      </font>
      <fill>
        <patternFill>
          <bgColor indexed="9"/>
        </patternFill>
      </fill>
    </dxf>
    <dxf>
      <font>
        <condense val="0"/>
        <extend val="0"/>
        <color indexed="43"/>
      </font>
    </dxf>
    <dxf>
      <fill>
        <patternFill>
          <bgColor indexed="47"/>
        </patternFill>
      </fill>
    </dxf>
    <dxf>
      <fill>
        <patternFill>
          <bgColor indexed="47"/>
        </patternFill>
      </fill>
    </dxf>
    <dxf>
      <fill>
        <patternFill>
          <bgColor indexed="10"/>
        </patternFill>
      </fill>
      <border>
        <left style="thin">
          <color indexed="64"/>
        </left>
        <right style="thin">
          <color indexed="64"/>
        </right>
        <top style="thin">
          <color indexed="64"/>
        </top>
        <bottom style="thin">
          <color indexed="64"/>
        </bottom>
      </border>
    </dxf>
    <dxf>
      <fill>
        <patternFill>
          <bgColor indexed="47"/>
        </patternFill>
      </fill>
    </dxf>
    <dxf>
      <fill>
        <patternFill>
          <bgColor indexed="47"/>
        </patternFill>
      </fill>
    </dxf>
    <dxf>
      <fill>
        <patternFill>
          <bgColor indexed="47"/>
        </patternFill>
      </fill>
    </dxf>
    <dxf>
      <fill>
        <patternFill>
          <bgColor indexed="47"/>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E2DCD3"/>
      <rgbColor rgb="0099CCFF"/>
      <rgbColor rgb="00FF99CC"/>
      <rgbColor rgb="00CC99FF"/>
      <rgbColor rgb="00D7DCEF"/>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checked="Checked" fmlaLink="$F$20" lockText="1" noThreeD="1"/>
</file>

<file path=xl/ctrlProps/ctrlProp2.xml><?xml version="1.0" encoding="utf-8"?>
<formControlPr xmlns="http://schemas.microsoft.com/office/spreadsheetml/2009/9/main" objectType="Drop" dropLines="3" dropStyle="combo" dx="16" fmlaRange="$V$4:$V$6" noThreeD="1" sel="0" val="0"/>
</file>

<file path=xl/ctrlProps/ctrlProp3.xml><?xml version="1.0" encoding="utf-8"?>
<formControlPr xmlns="http://schemas.microsoft.com/office/spreadsheetml/2009/9/main" objectType="Drop" dropLines="3" dropStyle="combo" dx="16" fmlaRange="$V$10:$V$12" noThreeD="1" sel="0" val="0"/>
</file>

<file path=xl/ctrlProps/ctrlProp4.xml><?xml version="1.0" encoding="utf-8"?>
<formControlPr xmlns="http://schemas.microsoft.com/office/spreadsheetml/2009/9/main" objectType="Drop" dropLines="3" dropStyle="combo" dx="16" fmlaRange="$V$10:$V$12" noThreeD="1" sel="0" val="0"/>
</file>

<file path=xl/ctrlProps/ctrlProp5.xml><?xml version="1.0" encoding="utf-8"?>
<formControlPr xmlns="http://schemas.microsoft.com/office/spreadsheetml/2009/9/main" objectType="Drop" dropLines="3" dropStyle="combo" dx="16" fmlaRange="$V$10:$V$12" noThreeD="1" sel="0" val="0"/>
</file>

<file path=xl/ctrlProps/ctrlProp6.xml><?xml version="1.0" encoding="utf-8"?>
<formControlPr xmlns="http://schemas.microsoft.com/office/spreadsheetml/2009/9/main" objectType="Drop" dropLines="3" dropStyle="combo" dx="16" fmlaRange="$V$10:$V$12" noThreeD="1" sel="0"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285750</xdr:colOff>
          <xdr:row>18</xdr:row>
          <xdr:rowOff>114300</xdr:rowOff>
        </xdr:from>
        <xdr:to>
          <xdr:col>1</xdr:col>
          <xdr:colOff>266700</xdr:colOff>
          <xdr:row>20</xdr:row>
          <xdr:rowOff>9525</xdr:rowOff>
        </xdr:to>
        <xdr:sp macro="" textlink="">
          <xdr:nvSpPr>
            <xdr:cNvPr id="3073" name="Check Box 1" hidden="1">
              <a:extLst>
                <a:ext uri="{63B3BB69-23CF-44E3-9099-C40C66FF867C}">
                  <a14:compatExt spid="_x0000_s3073"/>
                </a:ext>
              </a:extLst>
            </xdr:cNvPr>
            <xdr:cNvSpPr/>
          </xdr:nvSpPr>
          <xdr:spPr>
            <a:xfrm>
              <a:off x="0" y="0"/>
              <a:ext cx="0" cy="0"/>
            </a:xfrm>
            <a:prstGeom prst="rect">
              <a:avLst/>
            </a:prstGeom>
          </xdr:spPr>
        </xdr:sp>
        <xdr:clientData fLocksWithSheet="0"/>
      </xdr:twoCellAnchor>
    </mc:Choice>
    <mc:Fallback/>
  </mc:AlternateContent>
  <xdr:twoCellAnchor>
    <xdr:from>
      <xdr:col>11</xdr:col>
      <xdr:colOff>104775</xdr:colOff>
      <xdr:row>1</xdr:row>
      <xdr:rowOff>104775</xdr:rowOff>
    </xdr:from>
    <xdr:to>
      <xdr:col>13</xdr:col>
      <xdr:colOff>457200</xdr:colOff>
      <xdr:row>4</xdr:row>
      <xdr:rowOff>209550</xdr:rowOff>
    </xdr:to>
    <xdr:pic>
      <xdr:nvPicPr>
        <xdr:cNvPr id="3493" name="Picture 2" descr="01 nza logo pms 100mm PMS 463 [basis]"/>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38850" y="171450"/>
          <a:ext cx="1962150"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28575</xdr:colOff>
          <xdr:row>1</xdr:row>
          <xdr:rowOff>0</xdr:rowOff>
        </xdr:from>
        <xdr:to>
          <xdr:col>3</xdr:col>
          <xdr:colOff>1028700</xdr:colOff>
          <xdr:row>1</xdr:row>
          <xdr:rowOff>142875</xdr:rowOff>
        </xdr:to>
        <xdr:sp macro="" textlink="">
          <xdr:nvSpPr>
            <xdr:cNvPr id="4097" name="Object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2019300</xdr:colOff>
          <xdr:row>1</xdr:row>
          <xdr:rowOff>57150</xdr:rowOff>
        </xdr:from>
        <xdr:to>
          <xdr:col>2</xdr:col>
          <xdr:colOff>2971800</xdr:colOff>
          <xdr:row>1</xdr:row>
          <xdr:rowOff>152400</xdr:rowOff>
        </xdr:to>
        <xdr:sp macro="" textlink="">
          <xdr:nvSpPr>
            <xdr:cNvPr id="7172" name="Object 4" hidden="1">
              <a:extLst>
                <a:ext uri="{63B3BB69-23CF-44E3-9099-C40C66FF867C}">
                  <a14:compatExt spid="_x0000_s7172"/>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28575</xdr:colOff>
          <xdr:row>0</xdr:row>
          <xdr:rowOff>171449</xdr:rowOff>
        </xdr:from>
        <xdr:to>
          <xdr:col>18</xdr:col>
          <xdr:colOff>400050</xdr:colOff>
          <xdr:row>1</xdr:row>
          <xdr:rowOff>104612</xdr:rowOff>
        </xdr:to>
        <xdr:sp macro="" textlink="">
          <xdr:nvSpPr>
            <xdr:cNvPr id="9217" name="Object 1" hidden="1">
              <a:extLst>
                <a:ext uri="{63B3BB69-23CF-44E3-9099-C40C66FF867C}">
                  <a14:compatExt spid="_x0000_s9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466725</xdr:colOff>
          <xdr:row>5</xdr:row>
          <xdr:rowOff>38100</xdr:rowOff>
        </xdr:from>
        <xdr:to>
          <xdr:col>18</xdr:col>
          <xdr:colOff>476250</xdr:colOff>
          <xdr:row>5</xdr:row>
          <xdr:rowOff>257175</xdr:rowOff>
        </xdr:to>
        <xdr:sp macro="" textlink="">
          <xdr:nvSpPr>
            <xdr:cNvPr id="9218" name="Drop Down 2" hidden="1">
              <a:extLst>
                <a:ext uri="{63B3BB69-23CF-44E3-9099-C40C66FF867C}">
                  <a14:compatExt spid="_x0000_s9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542925</xdr:colOff>
          <xdr:row>10</xdr:row>
          <xdr:rowOff>9525</xdr:rowOff>
        </xdr:from>
        <xdr:to>
          <xdr:col>18</xdr:col>
          <xdr:colOff>466725</xdr:colOff>
          <xdr:row>11</xdr:row>
          <xdr:rowOff>38100</xdr:rowOff>
        </xdr:to>
        <xdr:sp macro="" textlink="">
          <xdr:nvSpPr>
            <xdr:cNvPr id="9219" name="Drop Down 3" hidden="1">
              <a:extLst>
                <a:ext uri="{63B3BB69-23CF-44E3-9099-C40C66FF867C}">
                  <a14:compatExt spid="_x0000_s9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542925</xdr:colOff>
          <xdr:row>11</xdr:row>
          <xdr:rowOff>180975</xdr:rowOff>
        </xdr:from>
        <xdr:to>
          <xdr:col>18</xdr:col>
          <xdr:colOff>466725</xdr:colOff>
          <xdr:row>12</xdr:row>
          <xdr:rowOff>180975</xdr:rowOff>
        </xdr:to>
        <xdr:sp macro="" textlink="">
          <xdr:nvSpPr>
            <xdr:cNvPr id="9220" name="Drop Down 4" hidden="1">
              <a:extLst>
                <a:ext uri="{63B3BB69-23CF-44E3-9099-C40C66FF867C}">
                  <a14:compatExt spid="_x0000_s92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542925</xdr:colOff>
          <xdr:row>13</xdr:row>
          <xdr:rowOff>0</xdr:rowOff>
        </xdr:from>
        <xdr:to>
          <xdr:col>18</xdr:col>
          <xdr:colOff>466725</xdr:colOff>
          <xdr:row>14</xdr:row>
          <xdr:rowOff>28575</xdr:rowOff>
        </xdr:to>
        <xdr:sp macro="" textlink="">
          <xdr:nvSpPr>
            <xdr:cNvPr id="9221" name="Drop Down 5" hidden="1">
              <a:extLst>
                <a:ext uri="{63B3BB69-23CF-44E3-9099-C40C66FF867C}">
                  <a14:compatExt spid="_x0000_s92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552450</xdr:colOff>
          <xdr:row>15</xdr:row>
          <xdr:rowOff>95250</xdr:rowOff>
        </xdr:from>
        <xdr:to>
          <xdr:col>18</xdr:col>
          <xdr:colOff>476250</xdr:colOff>
          <xdr:row>16</xdr:row>
          <xdr:rowOff>123825</xdr:rowOff>
        </xdr:to>
        <xdr:sp macro="" textlink="">
          <xdr:nvSpPr>
            <xdr:cNvPr id="9222" name="Drop Down 6" hidden="1">
              <a:extLst>
                <a:ext uri="{63B3BB69-23CF-44E3-9099-C40C66FF867C}">
                  <a14:compatExt spid="_x0000_s9222"/>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0</xdr:col>
      <xdr:colOff>85725</xdr:colOff>
      <xdr:row>2</xdr:row>
      <xdr:rowOff>114302</xdr:rowOff>
    </xdr:from>
    <xdr:ext cx="5372100" cy="10163173"/>
    <xdr:sp macro="" textlink="">
      <xdr:nvSpPr>
        <xdr:cNvPr id="2" name="Tekstvak 1"/>
        <xdr:cNvSpPr txBox="1"/>
      </xdr:nvSpPr>
      <xdr:spPr>
        <a:xfrm>
          <a:off x="85725" y="504827"/>
          <a:ext cx="5372100" cy="1016317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l-NL" sz="900" b="1">
              <a:solidFill>
                <a:sysClr val="windowText" lastClr="000000"/>
              </a:solidFill>
              <a:effectLst/>
              <a:latin typeface="Verdana" pitchFamily="34" charset="0"/>
              <a:ea typeface="Verdana" pitchFamily="34" charset="0"/>
              <a:cs typeface="Verdana" pitchFamily="34" charset="0"/>
            </a:rPr>
            <a:t>Toelichting en invulinstructies</a:t>
          </a:r>
          <a:endParaRPr lang="nl-NL" sz="900">
            <a:solidFill>
              <a:sysClr val="windowText" lastClr="000000"/>
            </a:solidFill>
            <a:effectLst/>
            <a:latin typeface="Verdana" pitchFamily="34" charset="0"/>
            <a:ea typeface="Verdana" pitchFamily="34" charset="0"/>
            <a:cs typeface="Verdana" pitchFamily="34" charset="0"/>
          </a:endParaRPr>
        </a:p>
        <a:p>
          <a:endParaRPr lang="nl-NL" sz="900">
            <a:solidFill>
              <a:schemeClr val="tx1"/>
            </a:solidFill>
            <a:effectLst/>
            <a:latin typeface="Verdana" pitchFamily="34" charset="0"/>
            <a:ea typeface="Verdana" pitchFamily="34" charset="0"/>
            <a:cs typeface="Verdana" pitchFamily="34" charset="0"/>
          </a:endParaRPr>
        </a:p>
        <a:p>
          <a:r>
            <a:rPr lang="nl-NL" sz="900" baseline="0">
              <a:solidFill>
                <a:schemeClr val="tx1"/>
              </a:solidFill>
              <a:effectLst/>
              <a:latin typeface="Verdana" pitchFamily="34" charset="0"/>
              <a:ea typeface="Verdana" pitchFamily="34" charset="0"/>
              <a:cs typeface="Verdana" pitchFamily="34" charset="0"/>
            </a:rPr>
            <a:t>Gebaseerd op </a:t>
          </a:r>
          <a:r>
            <a:rPr lang="nl-NL" sz="900" b="0" baseline="0">
              <a:solidFill>
                <a:schemeClr val="tx1"/>
              </a:solidFill>
              <a:effectLst/>
              <a:latin typeface="Verdana" pitchFamily="34" charset="0"/>
              <a:ea typeface="Verdana" pitchFamily="34" charset="0"/>
              <a:cs typeface="Verdana" pitchFamily="34" charset="0"/>
            </a:rPr>
            <a:t>uw aanvraag heeft u </a:t>
          </a:r>
          <a:r>
            <a:rPr lang="nl-NL" sz="900" baseline="0">
              <a:solidFill>
                <a:schemeClr val="tx1"/>
              </a:solidFill>
              <a:effectLst/>
              <a:latin typeface="Verdana" pitchFamily="34" charset="0"/>
              <a:ea typeface="Verdana" pitchFamily="34" charset="0"/>
              <a:cs typeface="Verdana" pitchFamily="34" charset="0"/>
            </a:rPr>
            <a:t>in het afgelopen jaar een beschikbaarheidbijdrage toegekend gekregen. U heeft hier een verleningsbeschikking van de Nederlandse Zorgautoriteit van ontvangen.  </a:t>
          </a:r>
          <a:r>
            <a:rPr lang="nl-NL" sz="900">
              <a:solidFill>
                <a:schemeClr val="tx1"/>
              </a:solidFill>
              <a:effectLst/>
              <a:latin typeface="Verdana" pitchFamily="34" charset="0"/>
              <a:ea typeface="Verdana" pitchFamily="34" charset="0"/>
              <a:cs typeface="Verdana" pitchFamily="34" charset="0"/>
            </a:rPr>
            <a:t> </a:t>
          </a:r>
        </a:p>
        <a:p>
          <a:r>
            <a:rPr lang="nl-NL" sz="900">
              <a:solidFill>
                <a:schemeClr val="tx1"/>
              </a:solidFill>
              <a:effectLst/>
              <a:latin typeface="Verdana" pitchFamily="34" charset="0"/>
              <a:ea typeface="Verdana" pitchFamily="34" charset="0"/>
              <a:cs typeface="Verdana" pitchFamily="34" charset="0"/>
            </a:rPr>
            <a:t>De</a:t>
          </a:r>
          <a:r>
            <a:rPr lang="nl-NL" sz="900" baseline="0">
              <a:solidFill>
                <a:schemeClr val="tx1"/>
              </a:solidFill>
              <a:effectLst/>
              <a:latin typeface="Verdana" pitchFamily="34" charset="0"/>
              <a:ea typeface="Verdana" pitchFamily="34" charset="0"/>
              <a:cs typeface="Verdana" pitchFamily="34" charset="0"/>
            </a:rPr>
            <a:t> </a:t>
          </a:r>
          <a:r>
            <a:rPr lang="nl-NL" sz="900">
              <a:solidFill>
                <a:schemeClr val="tx1"/>
              </a:solidFill>
              <a:effectLst/>
              <a:latin typeface="Verdana" pitchFamily="34" charset="0"/>
              <a:ea typeface="Verdana" pitchFamily="34" charset="0"/>
              <a:cs typeface="Verdana" pitchFamily="34" charset="0"/>
            </a:rPr>
            <a:t>definitieve vaststelling van de beschikbaarheidbijdrage vindt</a:t>
          </a:r>
          <a:r>
            <a:rPr lang="nl-NL" sz="900" baseline="0">
              <a:solidFill>
                <a:schemeClr val="tx1"/>
              </a:solidFill>
              <a:effectLst/>
              <a:latin typeface="Verdana" pitchFamily="34" charset="0"/>
              <a:ea typeface="Verdana" pitchFamily="34" charset="0"/>
              <a:cs typeface="Verdana" pitchFamily="34" charset="0"/>
            </a:rPr>
            <a:t> plaats in jaar t+1.</a:t>
          </a:r>
          <a:r>
            <a:rPr lang="nl-NL" sz="900">
              <a:solidFill>
                <a:schemeClr val="tx1"/>
              </a:solidFill>
              <a:effectLst/>
              <a:latin typeface="Verdana" pitchFamily="34" charset="0"/>
              <a:ea typeface="Verdana" pitchFamily="34" charset="0"/>
              <a:cs typeface="Verdana" pitchFamily="34" charset="0"/>
            </a:rPr>
            <a:t> Hiertoe wordt vóór </a:t>
          </a:r>
          <a:r>
            <a:rPr lang="nl-NL" sz="900">
              <a:solidFill>
                <a:sysClr val="windowText" lastClr="000000"/>
              </a:solidFill>
              <a:effectLst/>
              <a:latin typeface="Verdana" pitchFamily="34" charset="0"/>
              <a:ea typeface="Verdana" pitchFamily="34" charset="0"/>
              <a:cs typeface="Verdana" pitchFamily="34" charset="0"/>
            </a:rPr>
            <a:t>1 juni van </a:t>
          </a:r>
          <a:r>
            <a:rPr lang="nl-NL" sz="900">
              <a:solidFill>
                <a:schemeClr val="tx1"/>
              </a:solidFill>
              <a:effectLst/>
              <a:latin typeface="Verdana" pitchFamily="34" charset="0"/>
              <a:ea typeface="Verdana" pitchFamily="34" charset="0"/>
              <a:cs typeface="Verdana" pitchFamily="34" charset="0"/>
            </a:rPr>
            <a:t>jaar t+1 dit verantwoordingsformulier ingediend door de betreffende instelling. Hierbij zal de NZa vragen een controleverklaring te overleggen.</a:t>
          </a:r>
        </a:p>
        <a:p>
          <a:r>
            <a:rPr lang="nl-NL" sz="900">
              <a:solidFill>
                <a:schemeClr val="tx1"/>
              </a:solidFill>
              <a:effectLst/>
              <a:latin typeface="Verdana" pitchFamily="34" charset="0"/>
              <a:ea typeface="Verdana" pitchFamily="34" charset="0"/>
              <a:cs typeface="Verdana" pitchFamily="34" charset="0"/>
            </a:rPr>
            <a:t> </a:t>
          </a:r>
          <a:endParaRPr lang="nl-NL" sz="900">
            <a:effectLst/>
            <a:latin typeface="Verdana" pitchFamily="34" charset="0"/>
            <a:ea typeface="Verdana" pitchFamily="34" charset="0"/>
            <a:cs typeface="Verdana" pitchFamily="34" charset="0"/>
          </a:endParaRPr>
        </a:p>
        <a:p>
          <a:r>
            <a:rPr lang="nl-NL" sz="900">
              <a:solidFill>
                <a:schemeClr val="tx1"/>
              </a:solidFill>
              <a:effectLst/>
              <a:latin typeface="Verdana" pitchFamily="34" charset="0"/>
              <a:ea typeface="Verdana" pitchFamily="34" charset="0"/>
              <a:cs typeface="Verdana" pitchFamily="34" charset="0"/>
            </a:rPr>
            <a:t>De NZa vraagt deze gegevens uit om te beoordelen of er recht is op een bijdrage en om te beoordelen of de bijdrage in de pas loopt met de kosten zoals die gemaakt worden door de individuele instellingen. Deze laatste toets moet de NZa maken vanuit de Algemene wet bestuursrecht en vanuit de Europese regelgeving omtrent staatssteun. De NZa zal niet nacalculeren aan de hand van de ingediende verantwoording. Wel zal de NZa beoordelen of de beleidsregel voor opvolgende jaren aanpassing behoeft op basis van de ingediende verantwoordingen.</a:t>
          </a:r>
        </a:p>
        <a:p>
          <a:endParaRPr lang="nl-NL" sz="900">
            <a:solidFill>
              <a:schemeClr val="tx1"/>
            </a:solidFill>
            <a:effectLst/>
            <a:latin typeface="Verdana" pitchFamily="34" charset="0"/>
            <a:ea typeface="Verdana" pitchFamily="34" charset="0"/>
            <a:cs typeface="Verdana" pitchFamily="34" charset="0"/>
          </a:endParaRPr>
        </a:p>
        <a:p>
          <a:r>
            <a:rPr lang="nl-NL" sz="900" b="1">
              <a:solidFill>
                <a:schemeClr val="tx1"/>
              </a:solidFill>
              <a:effectLst/>
              <a:latin typeface="Verdana" pitchFamily="34" charset="0"/>
              <a:ea typeface="Verdana" pitchFamily="34" charset="0"/>
              <a:cs typeface="Verdana" pitchFamily="34" charset="0"/>
            </a:rPr>
            <a:t>Guidance</a:t>
          </a:r>
        </a:p>
        <a:p>
          <a:r>
            <a:rPr lang="nl-NL" sz="900">
              <a:solidFill>
                <a:schemeClr val="tx1"/>
              </a:solidFill>
              <a:effectLst/>
              <a:latin typeface="Verdana" pitchFamily="34" charset="0"/>
              <a:ea typeface="Verdana" pitchFamily="34" charset="0"/>
              <a:cs typeface="Verdana" pitchFamily="34" charset="0"/>
            </a:rPr>
            <a:t>Qua verantwoording dienen alleen die kosten verantwoord te worden onder de verschillende kostenposten als ze daar ook daadwerkelijk onder vallen.  Voorbeeld hiervan, onder hotelmatige kosten vallen geen kosten voor juridische advisering. Verder gelden de volgende voorwaarden: </a:t>
          </a:r>
        </a:p>
        <a:p>
          <a:r>
            <a:rPr lang="nl-NL" sz="900">
              <a:solidFill>
                <a:schemeClr val="tx1"/>
              </a:solidFill>
              <a:effectLst/>
              <a:latin typeface="Verdana" pitchFamily="34" charset="0"/>
              <a:ea typeface="Verdana" pitchFamily="34" charset="0"/>
              <a:cs typeface="Verdana" pitchFamily="34" charset="0"/>
            </a:rPr>
            <a:t>- Alleen kosten die betrekking hebben op deze functie mogen worden opgevoerd. </a:t>
          </a:r>
        </a:p>
        <a:p>
          <a:r>
            <a:rPr lang="nl-NL" sz="900">
              <a:solidFill>
                <a:schemeClr val="tx1"/>
              </a:solidFill>
              <a:effectLst/>
              <a:latin typeface="Verdana" pitchFamily="34" charset="0"/>
              <a:ea typeface="Verdana" pitchFamily="34" charset="0"/>
              <a:cs typeface="Verdana" pitchFamily="34" charset="0"/>
            </a:rPr>
            <a:t>- Kosten dienen daadwerkelijk gemaakt te zijn en te kunnen worden verantwoord   middels een factuur. </a:t>
          </a:r>
        </a:p>
        <a:p>
          <a:r>
            <a:rPr lang="nl-NL" sz="900">
              <a:solidFill>
                <a:schemeClr val="tx1"/>
              </a:solidFill>
              <a:effectLst/>
              <a:latin typeface="Verdana" pitchFamily="34" charset="0"/>
              <a:ea typeface="Verdana" pitchFamily="34" charset="0"/>
              <a:cs typeface="Verdana" pitchFamily="34" charset="0"/>
            </a:rPr>
            <a:t>- Kosten dienen te worden gespecificeerd, termen als ‘overhead’ of ‘opslag’ zijn dus niet specifiek genoeg.     </a:t>
          </a:r>
        </a:p>
        <a:p>
          <a:r>
            <a:rPr lang="nl-NL" sz="900">
              <a:solidFill>
                <a:schemeClr val="tx1"/>
              </a:solidFill>
              <a:effectLst/>
              <a:latin typeface="Verdana" pitchFamily="34" charset="0"/>
              <a:ea typeface="Verdana" pitchFamily="34" charset="0"/>
              <a:cs typeface="Verdana" pitchFamily="34" charset="0"/>
            </a:rPr>
            <a:t> </a:t>
          </a:r>
        </a:p>
        <a:p>
          <a:r>
            <a:rPr lang="nl-NL" sz="900" b="1">
              <a:solidFill>
                <a:schemeClr val="tx1"/>
              </a:solidFill>
              <a:effectLst/>
              <a:latin typeface="Verdana" pitchFamily="34" charset="0"/>
              <a:ea typeface="Verdana" pitchFamily="34" charset="0"/>
              <a:cs typeface="Verdana" pitchFamily="34" charset="0"/>
            </a:rPr>
            <a:t>Controleveld accountant</a:t>
          </a:r>
        </a:p>
        <a:p>
          <a:r>
            <a:rPr lang="nl-NL" sz="900">
              <a:solidFill>
                <a:schemeClr val="tx1"/>
              </a:solidFill>
              <a:effectLst/>
              <a:latin typeface="Verdana" pitchFamily="34" charset="0"/>
              <a:ea typeface="Verdana" pitchFamily="34" charset="0"/>
              <a:cs typeface="Verdana" pitchFamily="34" charset="0"/>
            </a:rPr>
            <a:t>Bij de verantwoording van enkele productie gegevens wordt in een naastliggende kolom automatisch een bedrag in euro’s berekend. Dit bedrag betreft een controle getal voor de accountant. Door bijvoorbeeld de opgave van fte’s te waarderen in euro’s weet de accountant hoe de fte’s meewegen in de controlemarges. </a:t>
          </a:r>
        </a:p>
        <a:p>
          <a:endParaRPr lang="nl-NL" sz="900">
            <a:solidFill>
              <a:schemeClr val="tx1"/>
            </a:solidFill>
            <a:effectLst/>
            <a:latin typeface="Verdana" pitchFamily="34" charset="0"/>
            <a:ea typeface="Verdana" pitchFamily="34" charset="0"/>
            <a:cs typeface="Verdana" pitchFamily="34" charset="0"/>
          </a:endParaRPr>
        </a:p>
        <a:p>
          <a:r>
            <a:rPr lang="nl-NL" sz="900" b="1">
              <a:solidFill>
                <a:schemeClr val="tx1"/>
              </a:solidFill>
              <a:effectLst/>
              <a:latin typeface="Verdana" pitchFamily="34" charset="0"/>
              <a:ea typeface="Verdana" pitchFamily="34" charset="0"/>
              <a:cs typeface="Verdana" pitchFamily="34" charset="0"/>
            </a:rPr>
            <a:t>Gegevens 2013</a:t>
          </a:r>
        </a:p>
        <a:p>
          <a:r>
            <a:rPr lang="nl-NL" sz="900" b="0">
              <a:solidFill>
                <a:schemeClr val="tx1"/>
              </a:solidFill>
              <a:effectLst/>
              <a:latin typeface="Verdana" pitchFamily="34" charset="0"/>
              <a:ea typeface="Verdana" pitchFamily="34" charset="0"/>
              <a:cs typeface="Verdana" pitchFamily="34" charset="0"/>
            </a:rPr>
            <a:t>Werkelijke gegevens **</a:t>
          </a:r>
        </a:p>
        <a:p>
          <a:r>
            <a:rPr lang="nl-NL" sz="900" b="0" i="0" u="none" strike="noStrike">
              <a:solidFill>
                <a:schemeClr val="tx1"/>
              </a:solidFill>
              <a:effectLst/>
              <a:latin typeface="Verdana" pitchFamily="34" charset="0"/>
              <a:ea typeface="Verdana" pitchFamily="34" charset="0"/>
              <a:cs typeface="Verdana" pitchFamily="34" charset="0"/>
            </a:rPr>
            <a:t>In</a:t>
          </a:r>
          <a:r>
            <a:rPr lang="nl-NL" sz="900" b="0" i="0" u="none" strike="noStrike" baseline="0">
              <a:solidFill>
                <a:schemeClr val="tx1"/>
              </a:solidFill>
              <a:effectLst/>
              <a:latin typeface="Verdana" pitchFamily="34" charset="0"/>
              <a:ea typeface="Verdana" pitchFamily="34" charset="0"/>
              <a:cs typeface="Verdana" pitchFamily="34" charset="0"/>
            </a:rPr>
            <a:t> dit werkblad dienen de werkelijke gegevens te worden opgegeven. </a:t>
          </a:r>
          <a:r>
            <a:rPr lang="nl-NL" sz="900" b="0" i="0" u="none" strike="noStrike">
              <a:solidFill>
                <a:schemeClr val="tx1"/>
              </a:solidFill>
              <a:effectLst/>
              <a:latin typeface="Verdana" pitchFamily="34" charset="0"/>
              <a:ea typeface="Verdana" pitchFamily="34" charset="0"/>
              <a:cs typeface="Verdana" pitchFamily="34" charset="0"/>
            </a:rPr>
            <a:t>De werkelijke gegevens van de posten gemarkeerd met ** zijn van invloed op de vaststelling van de beschikbaarheid bijdrage. </a:t>
          </a:r>
        </a:p>
        <a:p>
          <a:r>
            <a:rPr lang="nl-NL" sz="900" b="0" i="0" u="none" strike="noStrike">
              <a:solidFill>
                <a:schemeClr val="tx1"/>
              </a:solidFill>
              <a:effectLst/>
              <a:latin typeface="Verdana" pitchFamily="34" charset="0"/>
              <a:ea typeface="Verdana" pitchFamily="34" charset="0"/>
              <a:cs typeface="Verdana" pitchFamily="34" charset="0"/>
            </a:rPr>
            <a:t>De overige werkelijke gegevens die u opgeeft in dat werkblad voorzien de NZa van inzicht in ontwikkelingen van kosten en aantallen. Deze gegevens zijn wel van belang maar hebben geen invloed op de vaststelling van de beschikbaarheid bijdrage.    </a:t>
          </a:r>
          <a:r>
            <a:rPr lang="nl-NL" sz="900" b="0">
              <a:latin typeface="Verdana" pitchFamily="34" charset="0"/>
              <a:ea typeface="Verdana" pitchFamily="34" charset="0"/>
              <a:cs typeface="Verdana" pitchFamily="34" charset="0"/>
            </a:rPr>
            <a:t> </a:t>
          </a:r>
          <a:endParaRPr lang="nl-NL" sz="900" b="0">
            <a:effectLst/>
            <a:latin typeface="Verdana" pitchFamily="34" charset="0"/>
            <a:ea typeface="Verdana" pitchFamily="34" charset="0"/>
            <a:cs typeface="Verdana" pitchFamily="34" charset="0"/>
          </a:endParaRPr>
        </a:p>
        <a:p>
          <a:endParaRPr lang="nl-NL" sz="900">
            <a:solidFill>
              <a:schemeClr val="tx1"/>
            </a:solidFill>
            <a:effectLst/>
            <a:latin typeface="Verdana" pitchFamily="34" charset="0"/>
            <a:ea typeface="Verdana" pitchFamily="34" charset="0"/>
            <a:cs typeface="Verdana" pitchFamily="34" charset="0"/>
          </a:endParaRPr>
        </a:p>
        <a:p>
          <a:r>
            <a:rPr lang="nl-NL" sz="900" b="1">
              <a:solidFill>
                <a:schemeClr val="tx1"/>
              </a:solidFill>
              <a:effectLst/>
              <a:latin typeface="Verdana" pitchFamily="34" charset="0"/>
              <a:ea typeface="Verdana" pitchFamily="34" charset="0"/>
              <a:cs typeface="Verdana" pitchFamily="34" charset="0"/>
            </a:rPr>
            <a:t>3.2 Personele</a:t>
          </a:r>
          <a:r>
            <a:rPr lang="nl-NL" sz="900" b="1" baseline="0">
              <a:solidFill>
                <a:schemeClr val="tx1"/>
              </a:solidFill>
              <a:effectLst/>
              <a:latin typeface="Verdana" pitchFamily="34" charset="0"/>
              <a:ea typeface="Verdana" pitchFamily="34" charset="0"/>
              <a:cs typeface="Verdana" pitchFamily="34" charset="0"/>
            </a:rPr>
            <a:t> kosten</a:t>
          </a:r>
          <a:r>
            <a:rPr lang="nl-NL" sz="900" b="1">
              <a:solidFill>
                <a:schemeClr val="tx1"/>
              </a:solidFill>
              <a:effectLst/>
              <a:latin typeface="Verdana" pitchFamily="34" charset="0"/>
              <a:ea typeface="Verdana" pitchFamily="34" charset="0"/>
              <a:cs typeface="Verdana" pitchFamily="34" charset="0"/>
            </a:rPr>
            <a:t> </a:t>
          </a:r>
          <a:endParaRPr lang="nl-NL" sz="900">
            <a:solidFill>
              <a:schemeClr val="tx1"/>
            </a:solidFill>
            <a:effectLst/>
            <a:latin typeface="Verdana" pitchFamily="34" charset="0"/>
            <a:ea typeface="Verdana" pitchFamily="34" charset="0"/>
            <a:cs typeface="Verdana" pitchFamily="34" charset="0"/>
          </a:endParaRPr>
        </a:p>
        <a:p>
          <a:r>
            <a:rPr lang="nl-NL" sz="900">
              <a:solidFill>
                <a:schemeClr val="tx1"/>
              </a:solidFill>
              <a:effectLst/>
              <a:latin typeface="Verdana" pitchFamily="34" charset="0"/>
              <a:ea typeface="Verdana" pitchFamily="34" charset="0"/>
              <a:cs typeface="Verdana" pitchFamily="34" charset="0"/>
            </a:rPr>
            <a:t>In deze posten dienen de opleidingskosten te worden uitgezonderd. </a:t>
          </a:r>
          <a:r>
            <a:rPr lang="nl-NL" sz="900" strike="noStrike" baseline="0">
              <a:solidFill>
                <a:schemeClr val="tx1"/>
              </a:solidFill>
              <a:effectLst/>
              <a:latin typeface="Verdana" pitchFamily="34" charset="0"/>
              <a:ea typeface="Verdana" pitchFamily="34" charset="0"/>
              <a:cs typeface="Verdana" pitchFamily="34" charset="0"/>
            </a:rPr>
            <a:t>Deze kosten dienen opgenomen te worden onder post 3.4 bij 'Opleidingskosten'.</a:t>
          </a:r>
        </a:p>
        <a:p>
          <a:endParaRPr lang="nl-NL" sz="900">
            <a:solidFill>
              <a:schemeClr val="tx1"/>
            </a:solidFill>
            <a:effectLst/>
            <a:latin typeface="Verdana" pitchFamily="34" charset="0"/>
            <a:ea typeface="Verdana" pitchFamily="34" charset="0"/>
            <a:cs typeface="Verdana" pitchFamily="34" charset="0"/>
          </a:endParaRPr>
        </a:p>
        <a:p>
          <a:r>
            <a:rPr lang="nl-NL" sz="900" b="1">
              <a:solidFill>
                <a:schemeClr val="tx1"/>
              </a:solidFill>
              <a:effectLst/>
              <a:latin typeface="Verdana" pitchFamily="34" charset="0"/>
              <a:ea typeface="Verdana" pitchFamily="34" charset="0"/>
              <a:cs typeface="Verdana" pitchFamily="34" charset="0"/>
            </a:rPr>
            <a:t>3.3 Kapitaallasten</a:t>
          </a:r>
        </a:p>
        <a:p>
          <a:r>
            <a:rPr lang="nl-NL" sz="900">
              <a:solidFill>
                <a:schemeClr val="tx1"/>
              </a:solidFill>
              <a:effectLst/>
              <a:latin typeface="Verdana" pitchFamily="34" charset="0"/>
              <a:ea typeface="Verdana" pitchFamily="34" charset="0"/>
              <a:cs typeface="Verdana" pitchFamily="34" charset="0"/>
            </a:rPr>
            <a:t>In</a:t>
          </a:r>
          <a:r>
            <a:rPr lang="nl-NL" sz="900" baseline="0">
              <a:solidFill>
                <a:schemeClr val="tx1"/>
              </a:solidFill>
              <a:effectLst/>
              <a:latin typeface="Verdana" pitchFamily="34" charset="0"/>
              <a:ea typeface="Verdana" pitchFamily="34" charset="0"/>
              <a:cs typeface="Verdana" pitchFamily="34" charset="0"/>
            </a:rPr>
            <a:t> het tabblad Uitwerking Kostenposten dient de berekening voor de kapitaallasten te worden toegelicht. Zo dient bijvoorbeeld te worden uitgewerkt welke verdeelsleutels worden gehanteerd. Deze post is alleen van toepassing voor locaties </a:t>
          </a:r>
          <a:r>
            <a:rPr lang="nl-NL" sz="900" u="none" baseline="0">
              <a:solidFill>
                <a:schemeClr val="tx1"/>
              </a:solidFill>
              <a:effectLst/>
              <a:latin typeface="Verdana" pitchFamily="34" charset="0"/>
              <a:ea typeface="Verdana" pitchFamily="34" charset="0"/>
              <a:cs typeface="Verdana" pitchFamily="34" charset="0"/>
            </a:rPr>
            <a:t>waar de helikopter op het dak is gestationeerd dit zijn VU Medisch Centrum en Academisch ziekenhuis Groningen. </a:t>
          </a:r>
          <a:endParaRPr lang="nl-NL" sz="900" u="none">
            <a:solidFill>
              <a:schemeClr val="tx1"/>
            </a:solidFill>
            <a:effectLst/>
            <a:latin typeface="Verdana" pitchFamily="34" charset="0"/>
            <a:ea typeface="Verdana" pitchFamily="34" charset="0"/>
            <a:cs typeface="Verdana" pitchFamily="34" charset="0"/>
          </a:endParaRPr>
        </a:p>
        <a:p>
          <a:endParaRPr lang="nl-NL" sz="900" b="1">
            <a:solidFill>
              <a:schemeClr val="tx1"/>
            </a:solidFill>
            <a:effectLst/>
            <a:latin typeface="Verdana" pitchFamily="34" charset="0"/>
            <a:ea typeface="Verdana" pitchFamily="34" charset="0"/>
            <a:cs typeface="Verdana" pitchFamily="34" charset="0"/>
          </a:endParaRPr>
        </a:p>
        <a:p>
          <a:r>
            <a:rPr lang="nl-NL" sz="900" b="1">
              <a:solidFill>
                <a:schemeClr val="tx1"/>
              </a:solidFill>
              <a:effectLst/>
              <a:latin typeface="Verdana" pitchFamily="34" charset="0"/>
              <a:ea typeface="Verdana" pitchFamily="34" charset="0"/>
              <a:cs typeface="Verdana" pitchFamily="34" charset="0"/>
            </a:rPr>
            <a:t>3.4 Directe overige kosten &amp; 4 Indirecte</a:t>
          </a:r>
          <a:r>
            <a:rPr lang="nl-NL" sz="900" b="1" baseline="0">
              <a:solidFill>
                <a:schemeClr val="tx1"/>
              </a:solidFill>
              <a:effectLst/>
              <a:latin typeface="Verdana" pitchFamily="34" charset="0"/>
              <a:ea typeface="Verdana" pitchFamily="34" charset="0"/>
              <a:cs typeface="Verdana" pitchFamily="34" charset="0"/>
            </a:rPr>
            <a:t> kosten</a:t>
          </a:r>
          <a:endParaRPr lang="nl-NL" sz="900">
            <a:solidFill>
              <a:schemeClr val="tx1"/>
            </a:solidFill>
            <a:effectLst/>
            <a:latin typeface="Verdana" pitchFamily="34" charset="0"/>
            <a:ea typeface="Verdana" pitchFamily="34" charset="0"/>
            <a:cs typeface="Verdana" pitchFamily="34" charset="0"/>
          </a:endParaRPr>
        </a:p>
        <a:p>
          <a:pPr marL="0" indent="0"/>
          <a:endParaRPr lang="nl-NL" sz="900" b="1">
            <a:solidFill>
              <a:schemeClr val="tx1"/>
            </a:solidFill>
            <a:effectLst/>
            <a:latin typeface="Verdana" pitchFamily="34" charset="0"/>
            <a:ea typeface="Verdana" pitchFamily="34" charset="0"/>
            <a:cs typeface="Verdana" pitchFamily="34" charset="0"/>
          </a:endParaRPr>
        </a:p>
        <a:p>
          <a:pPr marL="0" indent="0"/>
          <a:r>
            <a:rPr lang="nl-NL" sz="900" b="1">
              <a:solidFill>
                <a:schemeClr val="tx1"/>
              </a:solidFill>
              <a:effectLst/>
              <a:latin typeface="Verdana" pitchFamily="34" charset="0"/>
              <a:ea typeface="Verdana" pitchFamily="34" charset="0"/>
              <a:cs typeface="Verdana" pitchFamily="34" charset="0"/>
            </a:rPr>
            <a:t>Opleidingskosten</a:t>
          </a:r>
        </a:p>
        <a:p>
          <a:pPr marL="0" indent="0"/>
          <a:r>
            <a:rPr lang="nl-NL" sz="900" b="0">
              <a:solidFill>
                <a:schemeClr val="tx1"/>
              </a:solidFill>
              <a:effectLst/>
              <a:latin typeface="Verdana" pitchFamily="34" charset="0"/>
              <a:ea typeface="Verdana" pitchFamily="34" charset="0"/>
              <a:cs typeface="Verdana" pitchFamily="34" charset="0"/>
            </a:rPr>
            <a:t>In deze post dienen alle kosten voor opleidingen, bij- en nascholing te worden opgenomen voor het personeel dat onder 3.2 wordt benoemd en de opleiding tot HCM-er. Specificeer in het tabblad Uitwerking Kostenposten om welke opleiding het gaat, welk personeel deze opleiding volgt, hoeveel opleidingen er per jaar plaatsvinden, het tarief per opleiding en het aantal uur dat het personeel in opleiding is.</a:t>
          </a:r>
          <a:endParaRPr lang="nl-NL" sz="900" b="0">
            <a:effectLst/>
            <a:latin typeface="Verdana" pitchFamily="34" charset="0"/>
            <a:ea typeface="Verdana" pitchFamily="34" charset="0"/>
            <a:cs typeface="Verdana" pitchFamily="34" charset="0"/>
          </a:endParaRPr>
        </a:p>
        <a:p>
          <a:endParaRPr lang="nl-NL" sz="900">
            <a:solidFill>
              <a:schemeClr val="tx1"/>
            </a:solidFill>
            <a:effectLst/>
            <a:latin typeface="Verdana" pitchFamily="34" charset="0"/>
            <a:ea typeface="Verdana" pitchFamily="34" charset="0"/>
            <a:cs typeface="Verdana" pitchFamily="34" charset="0"/>
          </a:endParaRPr>
        </a:p>
        <a:p>
          <a:r>
            <a:rPr lang="nl-NL" sz="900">
              <a:solidFill>
                <a:schemeClr val="tx1"/>
              </a:solidFill>
              <a:effectLst/>
              <a:latin typeface="Verdana" pitchFamily="34" charset="0"/>
              <a:ea typeface="Verdana" pitchFamily="34" charset="0"/>
              <a:cs typeface="Verdana" pitchFamily="34" charset="0"/>
            </a:rPr>
            <a:t>In het tabblad Uitwerking Kostenposten dient aan te worden gegeven welke kosten  hier worden opgevoerd. Voor iedere kostenpost dient het bedrag zoveel mogelijk te worden uitgesplitst naar sub-kostenposten.</a:t>
          </a:r>
        </a:p>
        <a:p>
          <a:r>
            <a:rPr lang="nl-NL" sz="900">
              <a:solidFill>
                <a:schemeClr val="tx1"/>
              </a:solidFill>
              <a:effectLst/>
              <a:latin typeface="Verdana" pitchFamily="34" charset="0"/>
              <a:ea typeface="Verdana" pitchFamily="34" charset="0"/>
              <a:cs typeface="Verdana" pitchFamily="34" charset="0"/>
            </a:rPr>
            <a:t> </a:t>
          </a:r>
        </a:p>
        <a:p>
          <a:r>
            <a:rPr lang="nl-NL" sz="900">
              <a:solidFill>
                <a:schemeClr val="tx1"/>
              </a:solidFill>
              <a:effectLst/>
              <a:latin typeface="Verdana" pitchFamily="34" charset="0"/>
              <a:ea typeface="Verdana" pitchFamily="34" charset="0"/>
              <a:cs typeface="Verdana" pitchFamily="34" charset="0"/>
            </a:rPr>
            <a:t>Voor iedere sub-kostenpost dient te worden aangegeven welke kosten hieronder vallen. Daarnaast moet inzicht worden verschaft in de aard van de kosten, (voor) wie de kosten (gemaakt worden) maken, hoe vaak de kosten voorkomen en tegen welk tarief. In geval van een toerekening</a:t>
          </a:r>
          <a:r>
            <a:rPr lang="nl-NL" sz="900" baseline="0">
              <a:solidFill>
                <a:schemeClr val="tx1"/>
              </a:solidFill>
              <a:effectLst/>
              <a:latin typeface="Verdana" pitchFamily="34" charset="0"/>
              <a:ea typeface="Verdana" pitchFamily="34" charset="0"/>
              <a:cs typeface="Verdana" pitchFamily="34" charset="0"/>
            </a:rPr>
            <a:t> (bijvoorbeeld bij de post kaptaallasten) geeft u aan welke verdeelsleutels worden gehanteerd. </a:t>
          </a:r>
          <a:r>
            <a:rPr lang="nl-NL" sz="900">
              <a:solidFill>
                <a:schemeClr val="tx1"/>
              </a:solidFill>
              <a:effectLst/>
              <a:latin typeface="Verdana" pitchFamily="34" charset="0"/>
              <a:ea typeface="Verdana" pitchFamily="34" charset="0"/>
              <a:cs typeface="Verdana" pitchFamily="34" charset="0"/>
            </a:rPr>
            <a:t> </a:t>
          </a:r>
        </a:p>
        <a:p>
          <a:pPr>
            <a:lnSpc>
              <a:spcPts val="1100"/>
            </a:lnSpc>
          </a:pPr>
          <a:r>
            <a:rPr lang="nl-NL" sz="900">
              <a:solidFill>
                <a:schemeClr val="tx1"/>
              </a:solidFill>
              <a:effectLst/>
              <a:latin typeface="Verdana" pitchFamily="34" charset="0"/>
              <a:ea typeface="Verdana" pitchFamily="34" charset="0"/>
              <a:cs typeface="Verdana" pitchFamily="34" charset="0"/>
            </a:rPr>
            <a:t> </a:t>
          </a:r>
        </a:p>
      </xdr:txBody>
    </xdr:sp>
    <xdr:clientData/>
  </xdr:oneCellAnchor>
  <mc:AlternateContent xmlns:mc="http://schemas.openxmlformats.org/markup-compatibility/2006">
    <mc:Choice xmlns:a14="http://schemas.microsoft.com/office/drawing/2010/main" Requires="a14">
      <xdr:twoCellAnchor>
        <xdr:from>
          <xdr:col>5</xdr:col>
          <xdr:colOff>19050</xdr:colOff>
          <xdr:row>0</xdr:row>
          <xdr:rowOff>219075</xdr:rowOff>
        </xdr:from>
        <xdr:to>
          <xdr:col>6</xdr:col>
          <xdr:colOff>571500</xdr:colOff>
          <xdr:row>1</xdr:row>
          <xdr:rowOff>114300</xdr:rowOff>
        </xdr:to>
        <xdr:sp macro="" textlink="">
          <xdr:nvSpPr>
            <xdr:cNvPr id="8198" name="Object 6" hidden="1">
              <a:extLst>
                <a:ext uri="{63B3BB69-23CF-44E3-9099-C40C66FF867C}">
                  <a14:compatExt spid="_x0000_s8198"/>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oleObject" Target="../embeddings/oleObject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2.emf"/><Relationship Id="rId4" Type="http://schemas.openxmlformats.org/officeDocument/2006/relationships/oleObject" Target="../embeddings/oleObject2.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vmlDrawing" Target="../drawings/vmlDrawing4.vml"/><Relationship Id="rId7" Type="http://schemas.openxmlformats.org/officeDocument/2006/relationships/ctrlProp" Target="../ctrlProps/ctrlProp3.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2.xml"/><Relationship Id="rId5" Type="http://schemas.openxmlformats.org/officeDocument/2006/relationships/image" Target="../media/image2.emf"/><Relationship Id="rId10" Type="http://schemas.openxmlformats.org/officeDocument/2006/relationships/ctrlProp" Target="../ctrlProps/ctrlProp6.xml"/><Relationship Id="rId4" Type="http://schemas.openxmlformats.org/officeDocument/2006/relationships/oleObject" Target="../embeddings/oleObject3.bin"/><Relationship Id="rId9" Type="http://schemas.openxmlformats.org/officeDocument/2006/relationships/ctrlProp" Target="../ctrlProps/ctrlProp5.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image" Target="../media/image2.emf"/><Relationship Id="rId4" Type="http://schemas.openxmlformats.org/officeDocument/2006/relationships/oleObject" Target="../embeddings/oleObject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1">
    <pageSetUpPr autoPageBreaks="0"/>
  </sheetPr>
  <dimension ref="A1:AB269"/>
  <sheetViews>
    <sheetView showGridLines="0" showZeros="0" showOutlineSymbols="0" view="pageBreakPreview" zoomScaleNormal="100" zoomScaleSheetLayoutView="100" workbookViewId="0">
      <selection activeCell="N15" sqref="N15"/>
    </sheetView>
  </sheetViews>
  <sheetFormatPr defaultRowHeight="11.25" x14ac:dyDescent="0.15"/>
  <cols>
    <col min="1" max="1" width="4.42578125" style="2" customWidth="1"/>
    <col min="2" max="2" width="6" style="2" customWidth="1"/>
    <col min="3" max="3" width="10.140625" style="2" customWidth="1"/>
    <col min="4" max="4" width="14.85546875" style="2" customWidth="1"/>
    <col min="5" max="5" width="5.85546875" style="2" customWidth="1"/>
    <col min="6" max="6" width="7.7109375" style="3" customWidth="1"/>
    <col min="7" max="7" width="10.28515625" style="2" customWidth="1"/>
    <col min="8" max="8" width="3.85546875" style="2" customWidth="1"/>
    <col min="9" max="9" width="10.85546875" style="2" customWidth="1"/>
    <col min="10" max="10" width="13.28515625" style="2" customWidth="1"/>
    <col min="11" max="11" width="1.7109375" style="2" customWidth="1"/>
    <col min="12" max="12" width="9.140625" style="2"/>
    <col min="13" max="13" width="15" style="2" customWidth="1"/>
    <col min="14" max="14" width="17.42578125" style="2" customWidth="1"/>
    <col min="15" max="16384" width="9.140625" style="2"/>
  </cols>
  <sheetData>
    <row r="1" spans="1:16" ht="15" customHeight="1" x14ac:dyDescent="0.15">
      <c r="C1" s="3"/>
      <c r="D1" s="3"/>
      <c r="E1" s="3"/>
    </row>
    <row r="2" spans="1:16" ht="18" x14ac:dyDescent="0.25">
      <c r="A2" s="112" t="s">
        <v>65</v>
      </c>
      <c r="B2" s="112"/>
      <c r="C2" s="113"/>
      <c r="D2" s="113"/>
      <c r="E2" s="113"/>
      <c r="F2" s="114"/>
      <c r="G2" s="113"/>
      <c r="H2" s="113"/>
      <c r="I2" s="112"/>
    </row>
    <row r="3" spans="1:16" ht="18" x14ac:dyDescent="0.25">
      <c r="A3" s="112" t="s">
        <v>48</v>
      </c>
      <c r="B3" s="112"/>
      <c r="C3" s="113"/>
      <c r="D3" s="113"/>
      <c r="E3" s="113"/>
      <c r="F3" s="114"/>
      <c r="G3" s="113"/>
      <c r="H3" s="113"/>
      <c r="I3" s="112"/>
    </row>
    <row r="4" spans="1:16" ht="22.5" customHeight="1" x14ac:dyDescent="0.15">
      <c r="A4" s="156"/>
      <c r="B4" s="157"/>
      <c r="C4" s="157"/>
      <c r="D4" s="157"/>
      <c r="E4" s="157"/>
      <c r="F4" s="157"/>
      <c r="G4" s="157"/>
      <c r="H4" s="157"/>
      <c r="I4" s="4"/>
      <c r="K4" s="4"/>
      <c r="L4" s="4"/>
      <c r="M4" s="4"/>
      <c r="N4" s="4"/>
    </row>
    <row r="5" spans="1:16" ht="43.5" customHeight="1" x14ac:dyDescent="0.15">
      <c r="A5" s="158"/>
      <c r="B5" s="159"/>
      <c r="C5" s="159"/>
      <c r="D5" s="159"/>
      <c r="E5" s="159"/>
      <c r="F5" s="159"/>
      <c r="G5" s="159"/>
      <c r="H5" s="159"/>
      <c r="I5" s="159"/>
      <c r="J5" s="159"/>
      <c r="K5" s="4"/>
      <c r="L5" s="4"/>
      <c r="N5" s="5"/>
      <c r="O5" s="6"/>
      <c r="P5" s="6"/>
    </row>
    <row r="6" spans="1:16" ht="15.75" customHeight="1" x14ac:dyDescent="0.15">
      <c r="A6" s="7"/>
      <c r="B6" s="7"/>
      <c r="D6" s="5"/>
      <c r="E6" s="5"/>
      <c r="F6" s="5"/>
      <c r="G6" s="5"/>
      <c r="H6" s="9"/>
      <c r="I6" s="5"/>
      <c r="K6" s="4"/>
      <c r="L6" s="4"/>
      <c r="N6" s="5"/>
      <c r="O6" s="6"/>
      <c r="P6" s="6"/>
    </row>
    <row r="7" spans="1:16" ht="12.6" customHeight="1" x14ac:dyDescent="0.15">
      <c r="A7" s="160" t="s">
        <v>12</v>
      </c>
      <c r="B7" s="160"/>
      <c r="C7" s="161"/>
      <c r="D7" s="161"/>
      <c r="E7" s="51" t="s">
        <v>1</v>
      </c>
      <c r="F7" s="11" t="s">
        <v>2</v>
      </c>
      <c r="G7" s="5"/>
      <c r="H7" s="5"/>
      <c r="I7" s="4"/>
      <c r="J7" s="10" t="s">
        <v>0</v>
      </c>
    </row>
    <row r="8" spans="1:16" s="14" customFormat="1" ht="12.6" customHeight="1" x14ac:dyDescent="0.15">
      <c r="A8" s="165" t="s">
        <v>13</v>
      </c>
      <c r="B8" s="166"/>
      <c r="C8" s="166"/>
      <c r="D8" s="155"/>
      <c r="E8" s="78" t="s">
        <v>66</v>
      </c>
      <c r="F8" s="1"/>
      <c r="G8" s="13"/>
      <c r="H8" s="5"/>
      <c r="I8" s="4"/>
      <c r="J8" s="12" t="s">
        <v>3</v>
      </c>
      <c r="K8" s="162" t="s">
        <v>100</v>
      </c>
      <c r="L8" s="163"/>
      <c r="M8" s="164"/>
    </row>
    <row r="9" spans="1:16" s="14" customFormat="1" ht="12.6" customHeight="1" x14ac:dyDescent="0.15">
      <c r="A9" s="15" t="s">
        <v>16</v>
      </c>
      <c r="B9" s="8"/>
      <c r="C9" s="8"/>
      <c r="D9" s="16"/>
      <c r="E9" s="142"/>
      <c r="F9" s="167"/>
      <c r="G9" s="5"/>
      <c r="H9" s="5"/>
      <c r="I9" s="4"/>
      <c r="J9" s="12" t="s">
        <v>14</v>
      </c>
      <c r="K9" s="174">
        <v>1</v>
      </c>
      <c r="L9" s="175"/>
      <c r="M9" s="176"/>
    </row>
    <row r="10" spans="1:16" s="14" customFormat="1" ht="12.6" customHeight="1" x14ac:dyDescent="0.15">
      <c r="A10" s="170" t="s">
        <v>72</v>
      </c>
      <c r="B10" s="171"/>
      <c r="C10" s="171"/>
      <c r="D10" s="172"/>
      <c r="E10" s="4"/>
      <c r="F10" s="5"/>
      <c r="G10" s="4"/>
      <c r="H10" s="4"/>
      <c r="I10" s="4"/>
    </row>
    <row r="11" spans="1:16" s="14" customFormat="1" ht="8.25" customHeight="1" x14ac:dyDescent="0.15">
      <c r="C11" s="9"/>
      <c r="D11" s="5"/>
      <c r="E11" s="5"/>
      <c r="F11" s="5"/>
      <c r="G11" s="17"/>
      <c r="H11" s="5"/>
      <c r="I11" s="3"/>
      <c r="O11" s="2"/>
    </row>
    <row r="12" spans="1:16" s="14" customFormat="1" ht="4.5" customHeight="1" x14ac:dyDescent="0.15">
      <c r="A12" s="18"/>
      <c r="B12" s="18"/>
      <c r="C12" s="19"/>
      <c r="D12" s="19"/>
      <c r="E12" s="19"/>
      <c r="F12" s="3"/>
      <c r="G12" s="3"/>
      <c r="H12" s="3"/>
      <c r="I12" s="3"/>
      <c r="J12" s="3"/>
      <c r="K12" s="3"/>
      <c r="L12" s="3"/>
      <c r="M12" s="3"/>
      <c r="N12" s="3"/>
      <c r="O12" s="2"/>
    </row>
    <row r="13" spans="1:16" s="14" customFormat="1" ht="12" customHeight="1" x14ac:dyDescent="0.15">
      <c r="A13" s="20" t="s">
        <v>15</v>
      </c>
      <c r="B13" s="21"/>
      <c r="C13" s="21"/>
      <c r="D13" s="21"/>
      <c r="E13" s="22"/>
      <c r="F13" s="22"/>
      <c r="G13" s="22"/>
      <c r="H13" s="22"/>
      <c r="I13" s="22"/>
      <c r="J13" s="23"/>
      <c r="K13" s="23"/>
      <c r="L13" s="23"/>
      <c r="M13" s="24"/>
      <c r="N13" s="3"/>
      <c r="O13" s="3"/>
    </row>
    <row r="14" spans="1:16" s="14" customFormat="1" ht="7.5" customHeight="1" x14ac:dyDescent="0.15">
      <c r="B14" s="3"/>
      <c r="C14" s="18"/>
      <c r="D14" s="18"/>
      <c r="E14" s="3"/>
      <c r="F14" s="3"/>
      <c r="G14" s="3"/>
      <c r="H14" s="3"/>
      <c r="I14" s="3"/>
      <c r="J14" s="5"/>
      <c r="K14" s="5"/>
      <c r="L14" s="5"/>
      <c r="M14" s="25"/>
      <c r="N14" s="3"/>
      <c r="O14" s="3"/>
    </row>
    <row r="15" spans="1:16" s="70" customFormat="1" ht="12.6" customHeight="1" x14ac:dyDescent="0.15">
      <c r="A15" s="69"/>
      <c r="B15" s="68"/>
      <c r="C15" s="168" t="s">
        <v>33</v>
      </c>
      <c r="D15" s="168"/>
      <c r="E15" s="168"/>
      <c r="F15" s="168"/>
      <c r="G15" s="168"/>
      <c r="H15" s="168"/>
      <c r="I15" s="168"/>
      <c r="J15" s="168"/>
      <c r="K15" s="168"/>
      <c r="L15" s="168"/>
      <c r="M15" s="169"/>
      <c r="N15" s="68"/>
      <c r="O15" s="67"/>
    </row>
    <row r="16" spans="1:16" s="70" customFormat="1" ht="12.6" customHeight="1" x14ac:dyDescent="0.15">
      <c r="A16" s="69"/>
      <c r="B16" s="68"/>
      <c r="C16" s="168"/>
      <c r="D16" s="168"/>
      <c r="E16" s="168"/>
      <c r="F16" s="168"/>
      <c r="G16" s="168"/>
      <c r="H16" s="168"/>
      <c r="I16" s="168"/>
      <c r="J16" s="168"/>
      <c r="K16" s="168"/>
      <c r="L16" s="168"/>
      <c r="M16" s="169"/>
      <c r="N16" s="68"/>
      <c r="O16" s="67"/>
    </row>
    <row r="17" spans="1:22" s="14" customFormat="1" ht="12.6" customHeight="1" x14ac:dyDescent="0.15">
      <c r="A17" s="26"/>
      <c r="B17" s="3"/>
      <c r="C17" s="173" t="s">
        <v>21</v>
      </c>
      <c r="D17" s="173"/>
      <c r="E17" s="173"/>
      <c r="F17" s="173"/>
      <c r="G17" s="173"/>
      <c r="H17" s="173"/>
      <c r="I17" s="173"/>
      <c r="J17" s="173"/>
      <c r="K17" s="173"/>
      <c r="L17" s="5"/>
      <c r="M17" s="25"/>
      <c r="N17" s="3"/>
      <c r="O17" s="2"/>
    </row>
    <row r="18" spans="1:22" s="14" customFormat="1" ht="12.6" customHeight="1" x14ac:dyDescent="0.15">
      <c r="A18" s="26"/>
      <c r="B18" s="3"/>
      <c r="C18" s="173"/>
      <c r="D18" s="173"/>
      <c r="E18" s="173"/>
      <c r="F18" s="173"/>
      <c r="G18" s="173"/>
      <c r="H18" s="173"/>
      <c r="I18" s="173"/>
      <c r="J18" s="173"/>
      <c r="K18" s="173"/>
      <c r="L18" s="5"/>
      <c r="M18" s="25"/>
      <c r="N18" s="3"/>
      <c r="O18" s="2"/>
    </row>
    <row r="19" spans="1:22" ht="12.6" customHeight="1" x14ac:dyDescent="0.15">
      <c r="A19" s="26"/>
      <c r="B19" s="3"/>
      <c r="C19" s="173"/>
      <c r="D19" s="173"/>
      <c r="E19" s="173"/>
      <c r="F19" s="173"/>
      <c r="G19" s="173"/>
      <c r="H19" s="173"/>
      <c r="I19" s="173"/>
      <c r="J19" s="173"/>
      <c r="K19" s="173"/>
      <c r="L19" s="5"/>
      <c r="M19" s="25"/>
      <c r="N19" s="3"/>
    </row>
    <row r="20" spans="1:22" ht="12.6" customHeight="1" x14ac:dyDescent="0.15">
      <c r="A20" s="26"/>
      <c r="B20" s="137"/>
      <c r="C20" s="154" t="str">
        <f>IF($F$20=TRUE,"      Invulvelden gearceerd","      Invulvelden niet gearceerd")</f>
        <v xml:space="preserve">      Invulvelden gearceerd</v>
      </c>
      <c r="D20" s="154"/>
      <c r="E20" s="155"/>
      <c r="F20" s="138" t="b">
        <v>1</v>
      </c>
      <c r="G20" s="5"/>
      <c r="H20" s="5"/>
      <c r="I20" s="5"/>
      <c r="J20" s="5"/>
      <c r="K20" s="5"/>
      <c r="L20" s="5"/>
      <c r="M20" s="25"/>
      <c r="N20" s="3"/>
    </row>
    <row r="21" spans="1:22" ht="12.6" customHeight="1" x14ac:dyDescent="0.15">
      <c r="A21" s="27"/>
      <c r="B21" s="28"/>
      <c r="C21" s="28"/>
      <c r="D21" s="28"/>
      <c r="E21" s="139"/>
      <c r="F21" s="28"/>
      <c r="G21" s="28"/>
      <c r="H21" s="28"/>
      <c r="I21" s="28"/>
      <c r="J21" s="28"/>
      <c r="K21" s="28"/>
      <c r="L21" s="28"/>
      <c r="M21" s="29"/>
    </row>
    <row r="22" spans="1:22" ht="9.75" customHeight="1" x14ac:dyDescent="0.15">
      <c r="C22" s="30"/>
      <c r="D22" s="19"/>
      <c r="E22" s="19"/>
      <c r="G22" s="3"/>
      <c r="H22" s="3"/>
      <c r="J22" s="3"/>
      <c r="K22" s="3"/>
      <c r="L22" s="3"/>
      <c r="M22" s="3"/>
      <c r="N22" s="3"/>
      <c r="O22" s="31"/>
    </row>
    <row r="23" spans="1:22" ht="18" customHeight="1" x14ac:dyDescent="0.2">
      <c r="A23" s="32" t="s">
        <v>4</v>
      </c>
      <c r="B23" s="33"/>
      <c r="C23" s="33"/>
      <c r="D23" s="142"/>
      <c r="E23" s="143"/>
      <c r="F23" s="143"/>
      <c r="G23" s="143"/>
      <c r="H23" s="144"/>
      <c r="I23" s="144"/>
      <c r="J23" s="144"/>
      <c r="K23" s="144"/>
      <c r="L23" s="144"/>
      <c r="M23" s="145"/>
      <c r="N23" s="60"/>
    </row>
    <row r="24" spans="1:22" ht="18" customHeight="1" x14ac:dyDescent="0.2">
      <c r="A24" s="35" t="s">
        <v>5</v>
      </c>
      <c r="B24" s="36"/>
      <c r="C24" s="37"/>
      <c r="D24" s="142"/>
      <c r="E24" s="143"/>
      <c r="F24" s="143"/>
      <c r="G24" s="143"/>
      <c r="H24" s="144"/>
      <c r="I24" s="144"/>
      <c r="J24" s="144"/>
      <c r="K24" s="144"/>
      <c r="L24" s="144"/>
      <c r="M24" s="145"/>
    </row>
    <row r="25" spans="1:22" ht="18" customHeight="1" x14ac:dyDescent="0.2">
      <c r="A25" s="38" t="s">
        <v>6</v>
      </c>
      <c r="B25" s="39"/>
      <c r="C25" s="44"/>
      <c r="D25" s="142"/>
      <c r="E25" s="143"/>
      <c r="F25" s="143"/>
      <c r="G25" s="143"/>
      <c r="H25" s="144"/>
      <c r="I25" s="144"/>
      <c r="J25" s="144"/>
      <c r="K25" s="144"/>
      <c r="L25" s="144"/>
      <c r="M25" s="145"/>
    </row>
    <row r="26" spans="1:22" ht="18" customHeight="1" x14ac:dyDescent="0.2">
      <c r="A26" s="41" t="s">
        <v>17</v>
      </c>
      <c r="B26" s="39"/>
      <c r="C26" s="44"/>
      <c r="D26" s="1"/>
      <c r="E26" s="54"/>
      <c r="F26" s="54"/>
      <c r="G26" s="143"/>
      <c r="H26" s="144"/>
      <c r="I26" s="144"/>
      <c r="J26" s="144"/>
      <c r="K26" s="144"/>
      <c r="L26" s="144"/>
      <c r="M26" s="145"/>
    </row>
    <row r="27" spans="1:22" ht="18" customHeight="1" x14ac:dyDescent="0.2">
      <c r="A27" s="41" t="s">
        <v>7</v>
      </c>
      <c r="B27" s="37"/>
      <c r="C27" s="37"/>
      <c r="D27" s="142"/>
      <c r="E27" s="143"/>
      <c r="F27" s="143"/>
      <c r="G27" s="143"/>
      <c r="H27" s="144"/>
      <c r="I27" s="144"/>
      <c r="J27" s="144"/>
      <c r="K27" s="144"/>
      <c r="L27" s="144"/>
      <c r="M27" s="145"/>
      <c r="N27" s="40"/>
      <c r="O27" s="40"/>
      <c r="P27" s="40"/>
      <c r="Q27" s="40"/>
      <c r="R27" s="40"/>
      <c r="S27" s="40"/>
      <c r="T27" s="40"/>
      <c r="U27" s="40"/>
      <c r="V27" s="40"/>
    </row>
    <row r="28" spans="1:22" ht="18" customHeight="1" x14ac:dyDescent="0.2">
      <c r="A28" s="35" t="s">
        <v>8</v>
      </c>
      <c r="B28" s="36"/>
      <c r="C28" s="36"/>
      <c r="D28" s="142"/>
      <c r="E28" s="143"/>
      <c r="F28" s="143"/>
      <c r="G28" s="143"/>
      <c r="H28" s="144"/>
      <c r="I28" s="144"/>
      <c r="J28" s="144"/>
      <c r="K28" s="144"/>
      <c r="L28" s="144"/>
      <c r="M28" s="145"/>
      <c r="N28" s="42"/>
      <c r="O28" s="40"/>
      <c r="P28" s="146"/>
      <c r="Q28" s="146"/>
      <c r="R28" s="146"/>
      <c r="S28" s="147"/>
      <c r="T28" s="147"/>
      <c r="U28" s="147"/>
      <c r="V28" s="147"/>
    </row>
    <row r="29" spans="1:22" ht="13.5" customHeight="1" x14ac:dyDescent="0.15">
      <c r="A29" s="32" t="s">
        <v>18</v>
      </c>
      <c r="B29" s="33"/>
      <c r="C29" s="36"/>
      <c r="D29" s="36"/>
      <c r="E29" s="36"/>
      <c r="F29" s="36"/>
      <c r="G29" s="135"/>
      <c r="H29" s="34"/>
      <c r="I29" s="34"/>
      <c r="J29" s="40"/>
      <c r="K29" s="40"/>
      <c r="L29" s="147"/>
      <c r="M29" s="147"/>
      <c r="N29" s="147"/>
      <c r="O29" s="40"/>
      <c r="P29" s="146"/>
      <c r="Q29" s="146"/>
      <c r="R29" s="146"/>
      <c r="S29" s="153"/>
      <c r="T29" s="153"/>
      <c r="U29" s="153"/>
      <c r="V29" s="153"/>
    </row>
    <row r="30" spans="1:22" ht="12.6" customHeight="1" x14ac:dyDescent="0.2">
      <c r="A30" s="142" t="s">
        <v>11</v>
      </c>
      <c r="B30" s="143"/>
      <c r="C30" s="143"/>
      <c r="D30" s="143"/>
      <c r="E30" s="144"/>
      <c r="F30" s="144"/>
      <c r="G30" s="144"/>
      <c r="H30" s="34"/>
      <c r="I30" s="34"/>
      <c r="J30" s="40"/>
      <c r="K30" s="40"/>
      <c r="L30" s="147"/>
      <c r="M30" s="147"/>
      <c r="N30" s="147"/>
      <c r="O30" s="40"/>
      <c r="P30" s="146"/>
      <c r="Q30" s="146"/>
      <c r="R30" s="146"/>
      <c r="S30" s="147"/>
      <c r="T30" s="147"/>
      <c r="U30" s="147"/>
      <c r="V30" s="147"/>
    </row>
    <row r="31" spans="1:22" ht="12.6" customHeight="1" x14ac:dyDescent="0.2">
      <c r="A31" s="142"/>
      <c r="B31" s="143"/>
      <c r="C31" s="143"/>
      <c r="D31" s="143"/>
      <c r="E31" s="144"/>
      <c r="F31" s="144"/>
      <c r="G31" s="144"/>
      <c r="H31" s="34"/>
      <c r="I31" s="34"/>
      <c r="J31" s="40"/>
      <c r="K31" s="40"/>
      <c r="L31" s="129"/>
      <c r="M31" s="129"/>
      <c r="N31" s="129"/>
      <c r="O31" s="40"/>
      <c r="P31" s="130"/>
      <c r="Q31" s="130"/>
      <c r="R31" s="130"/>
      <c r="S31" s="129"/>
      <c r="T31" s="129"/>
      <c r="U31" s="129"/>
      <c r="V31" s="129"/>
    </row>
    <row r="32" spans="1:22" ht="12.75" customHeight="1" x14ac:dyDescent="0.15">
      <c r="A32" s="148" t="s">
        <v>9</v>
      </c>
      <c r="B32" s="149"/>
      <c r="C32" s="149"/>
      <c r="D32" s="149"/>
      <c r="E32" s="149"/>
      <c r="F32" s="149"/>
      <c r="G32" s="149"/>
      <c r="H32" s="34"/>
      <c r="I32" s="34"/>
      <c r="J32" s="40"/>
      <c r="K32" s="40"/>
      <c r="L32" s="147"/>
      <c r="M32" s="147"/>
      <c r="N32" s="147"/>
      <c r="O32" s="40"/>
      <c r="P32" s="152"/>
      <c r="Q32" s="152"/>
      <c r="R32" s="152"/>
      <c r="S32" s="147"/>
      <c r="T32" s="147"/>
      <c r="U32" s="147"/>
      <c r="V32" s="147"/>
    </row>
    <row r="33" spans="1:28" ht="31.5" customHeight="1" x14ac:dyDescent="0.15">
      <c r="A33" s="150"/>
      <c r="B33" s="151"/>
      <c r="C33" s="151"/>
      <c r="D33" s="151"/>
      <c r="E33" s="151"/>
      <c r="F33" s="151"/>
      <c r="G33" s="151"/>
      <c r="H33" s="34"/>
      <c r="I33" s="34"/>
      <c r="J33" s="40"/>
      <c r="K33" s="40"/>
      <c r="L33" s="147"/>
      <c r="M33" s="147"/>
      <c r="N33" s="147"/>
      <c r="O33" s="40"/>
      <c r="P33" s="146"/>
      <c r="Q33" s="146"/>
      <c r="R33" s="146"/>
      <c r="S33" s="147"/>
      <c r="T33" s="147"/>
      <c r="U33" s="147"/>
      <c r="V33" s="147"/>
    </row>
    <row r="34" spans="1:28" ht="12.6" customHeight="1" x14ac:dyDescent="0.2">
      <c r="A34" s="142" t="s">
        <v>10</v>
      </c>
      <c r="B34" s="143"/>
      <c r="C34" s="143"/>
      <c r="D34" s="143"/>
      <c r="E34" s="144"/>
      <c r="F34" s="144"/>
      <c r="G34" s="144"/>
      <c r="H34" s="34"/>
      <c r="I34" s="34"/>
      <c r="J34" s="40"/>
      <c r="K34" s="40"/>
      <c r="L34" s="40"/>
      <c r="M34" s="40"/>
      <c r="N34" s="40"/>
      <c r="O34" s="40"/>
      <c r="P34" s="146"/>
      <c r="Q34" s="146"/>
      <c r="R34" s="146"/>
      <c r="S34" s="147"/>
      <c r="T34" s="147"/>
      <c r="U34" s="147"/>
      <c r="V34" s="147"/>
    </row>
    <row r="35" spans="1:28" ht="12.6" customHeight="1" x14ac:dyDescent="0.15">
      <c r="A35" s="141" t="s">
        <v>99</v>
      </c>
      <c r="B35" s="141"/>
      <c r="C35" s="141"/>
      <c r="D35" s="141"/>
      <c r="E35" s="141"/>
      <c r="F35" s="141"/>
      <c r="G35" s="141"/>
      <c r="H35" s="141"/>
      <c r="I35" s="141"/>
      <c r="J35" s="141"/>
      <c r="K35" s="141"/>
      <c r="L35" s="141"/>
      <c r="M35" s="141"/>
      <c r="N35" s="141"/>
      <c r="O35" s="3"/>
      <c r="P35" s="47"/>
      <c r="Q35" s="47"/>
      <c r="R35" s="47"/>
      <c r="S35" s="47"/>
      <c r="T35" s="47"/>
      <c r="U35" s="40"/>
      <c r="V35" s="152"/>
      <c r="W35" s="152"/>
      <c r="X35" s="152"/>
      <c r="Y35" s="147"/>
      <c r="Z35" s="147"/>
      <c r="AA35" s="147"/>
      <c r="AB35" s="147"/>
    </row>
    <row r="36" spans="1:28" ht="12.6" customHeight="1" x14ac:dyDescent="0.15">
      <c r="A36" s="141"/>
      <c r="B36" s="141"/>
      <c r="C36" s="141"/>
      <c r="D36" s="141"/>
      <c r="E36" s="141"/>
      <c r="F36" s="141"/>
      <c r="G36" s="141"/>
      <c r="H36" s="141"/>
      <c r="I36" s="141"/>
      <c r="J36" s="141"/>
      <c r="K36" s="141"/>
      <c r="L36" s="141"/>
      <c r="M36" s="141"/>
      <c r="N36" s="141"/>
      <c r="O36" s="3"/>
      <c r="P36" s="47"/>
      <c r="Q36" s="47"/>
      <c r="R36" s="47"/>
      <c r="S36" s="47"/>
      <c r="T36" s="48"/>
      <c r="U36" s="40"/>
      <c r="V36" s="146"/>
      <c r="W36" s="146"/>
      <c r="X36" s="146"/>
      <c r="Y36" s="147"/>
      <c r="Z36" s="147"/>
      <c r="AA36" s="147"/>
      <c r="AB36" s="147"/>
    </row>
    <row r="37" spans="1:28" ht="12.75" x14ac:dyDescent="0.2">
      <c r="A37" s="45"/>
      <c r="B37" s="45"/>
      <c r="C37" s="45"/>
      <c r="D37" s="45"/>
      <c r="E37" s="45"/>
      <c r="F37" s="45"/>
      <c r="G37" s="45"/>
      <c r="H37" s="45"/>
      <c r="I37" s="45"/>
      <c r="J37" s="45"/>
      <c r="K37" s="45"/>
      <c r="L37" s="45"/>
      <c r="M37" s="45"/>
      <c r="N37" s="50"/>
      <c r="O37" s="3"/>
      <c r="P37" s="47"/>
      <c r="Q37" s="47"/>
      <c r="R37" s="47"/>
      <c r="S37" s="47"/>
      <c r="T37" s="48"/>
      <c r="U37" s="40"/>
      <c r="V37" s="43"/>
      <c r="W37" s="43"/>
      <c r="X37" s="43"/>
      <c r="Y37" s="42"/>
      <c r="Z37" s="42"/>
      <c r="AA37" s="42"/>
      <c r="AB37" s="42"/>
    </row>
    <row r="38" spans="1:28" ht="12.75" x14ac:dyDescent="0.2">
      <c r="A38" s="140" t="s">
        <v>68</v>
      </c>
      <c r="B38" s="140"/>
      <c r="C38" s="140"/>
      <c r="D38" s="140"/>
      <c r="E38" s="140"/>
      <c r="F38" s="140"/>
      <c r="G38" s="140"/>
      <c r="H38" s="140"/>
      <c r="I38" s="140"/>
      <c r="J38" s="140"/>
      <c r="K38" s="140"/>
      <c r="L38" s="140"/>
      <c r="M38" s="140"/>
      <c r="N38" s="46"/>
      <c r="O38" s="3"/>
      <c r="P38" s="47"/>
      <c r="Q38" s="47"/>
      <c r="R38" s="47"/>
      <c r="S38" s="47"/>
      <c r="T38" s="48"/>
      <c r="U38" s="40"/>
      <c r="V38" s="43"/>
      <c r="W38" s="43"/>
      <c r="X38" s="43"/>
      <c r="Y38" s="42"/>
      <c r="Z38" s="42"/>
      <c r="AA38" s="42"/>
      <c r="AB38" s="42"/>
    </row>
    <row r="39" spans="1:28" ht="14.25" customHeight="1" x14ac:dyDescent="0.2">
      <c r="A39" s="140"/>
      <c r="B39" s="140"/>
      <c r="C39" s="140"/>
      <c r="D39" s="140"/>
      <c r="E39" s="140"/>
      <c r="F39" s="140"/>
      <c r="G39" s="140"/>
      <c r="H39" s="140"/>
      <c r="I39" s="140"/>
      <c r="J39" s="140"/>
      <c r="K39" s="140"/>
      <c r="L39" s="140"/>
      <c r="M39" s="140"/>
      <c r="N39" s="50"/>
      <c r="O39" s="3"/>
    </row>
    <row r="40" spans="1:28" ht="12.6" customHeight="1" x14ac:dyDescent="0.15">
      <c r="A40" s="52"/>
      <c r="B40" s="53"/>
      <c r="C40" s="53"/>
      <c r="D40" s="53"/>
      <c r="E40" s="53"/>
      <c r="F40" s="53"/>
      <c r="G40" s="53"/>
      <c r="H40" s="53"/>
      <c r="I40" s="53"/>
      <c r="J40" s="53"/>
      <c r="K40" s="52"/>
      <c r="L40" s="52"/>
    </row>
    <row r="41" spans="1:28" ht="12.6" customHeight="1" x14ac:dyDescent="0.15">
      <c r="A41" s="52"/>
      <c r="B41" s="53"/>
      <c r="C41" s="53"/>
      <c r="D41" s="53"/>
      <c r="E41" s="53"/>
      <c r="F41" s="53"/>
      <c r="G41" s="53"/>
      <c r="H41" s="53"/>
      <c r="I41" s="53"/>
      <c r="J41" s="53"/>
      <c r="K41" s="52"/>
      <c r="L41" s="52"/>
    </row>
    <row r="42" spans="1:28" ht="12.6" customHeight="1" x14ac:dyDescent="0.15">
      <c r="A42" s="52"/>
      <c r="B42" s="53"/>
      <c r="C42" s="53"/>
      <c r="D42" s="53"/>
      <c r="E42" s="53"/>
      <c r="F42" s="53"/>
      <c r="G42" s="53"/>
      <c r="H42" s="53"/>
      <c r="I42" s="53"/>
      <c r="J42" s="53"/>
      <c r="K42" s="52"/>
      <c r="L42" s="52"/>
    </row>
    <row r="43" spans="1:28" ht="12.6" customHeight="1" x14ac:dyDescent="0.15">
      <c r="G43" s="3"/>
      <c r="H43" s="3"/>
    </row>
    <row r="44" spans="1:28" ht="12.6" customHeight="1" x14ac:dyDescent="0.15">
      <c r="G44" s="3"/>
      <c r="H44" s="3"/>
    </row>
    <row r="45" spans="1:28" ht="12.6" customHeight="1" x14ac:dyDescent="0.15">
      <c r="G45" s="3"/>
      <c r="H45" s="3"/>
    </row>
    <row r="46" spans="1:28" ht="12.6" customHeight="1" x14ac:dyDescent="0.15">
      <c r="G46" s="3"/>
      <c r="H46" s="3"/>
    </row>
    <row r="47" spans="1:28" ht="12.6" customHeight="1" x14ac:dyDescent="0.15">
      <c r="G47" s="3"/>
      <c r="H47" s="3"/>
    </row>
    <row r="48" spans="1:28" ht="12.6" customHeight="1" x14ac:dyDescent="0.15">
      <c r="G48" s="3"/>
      <c r="H48" s="3"/>
    </row>
    <row r="49" spans="7:8" ht="12.6" customHeight="1" x14ac:dyDescent="0.15">
      <c r="G49" s="3"/>
      <c r="H49" s="3"/>
    </row>
    <row r="50" spans="7:8" ht="12.6" customHeight="1" x14ac:dyDescent="0.15">
      <c r="G50" s="3"/>
      <c r="H50" s="3"/>
    </row>
    <row r="51" spans="7:8" ht="12.6" customHeight="1" x14ac:dyDescent="0.15">
      <c r="G51" s="3"/>
      <c r="H51" s="3"/>
    </row>
    <row r="52" spans="7:8" ht="12.6" customHeight="1" x14ac:dyDescent="0.15">
      <c r="G52" s="3"/>
      <c r="H52" s="3"/>
    </row>
    <row r="53" spans="7:8" ht="12.6" customHeight="1" x14ac:dyDescent="0.15">
      <c r="G53" s="3"/>
      <c r="H53" s="3"/>
    </row>
    <row r="54" spans="7:8" ht="12.6" customHeight="1" x14ac:dyDescent="0.15">
      <c r="G54" s="3"/>
      <c r="H54" s="3"/>
    </row>
    <row r="55" spans="7:8" ht="12.6" customHeight="1" x14ac:dyDescent="0.15">
      <c r="G55" s="3"/>
      <c r="H55" s="3"/>
    </row>
    <row r="56" spans="7:8" ht="12.6" customHeight="1" x14ac:dyDescent="0.15">
      <c r="G56" s="3"/>
      <c r="H56" s="3"/>
    </row>
    <row r="57" spans="7:8" ht="12.6" customHeight="1" x14ac:dyDescent="0.15">
      <c r="G57" s="3"/>
      <c r="H57" s="3"/>
    </row>
    <row r="58" spans="7:8" ht="12.6" customHeight="1" x14ac:dyDescent="0.15">
      <c r="G58" s="3"/>
      <c r="H58" s="3"/>
    </row>
    <row r="59" spans="7:8" ht="12.6" customHeight="1" x14ac:dyDescent="0.15">
      <c r="G59" s="3"/>
      <c r="H59" s="3"/>
    </row>
    <row r="60" spans="7:8" ht="12.6" customHeight="1" x14ac:dyDescent="0.15">
      <c r="G60" s="3"/>
      <c r="H60" s="3"/>
    </row>
    <row r="61" spans="7:8" ht="12.6" customHeight="1" x14ac:dyDescent="0.15">
      <c r="G61" s="3"/>
      <c r="H61" s="3"/>
    </row>
    <row r="62" spans="7:8" ht="12.6" customHeight="1" x14ac:dyDescent="0.15">
      <c r="G62" s="3"/>
      <c r="H62" s="3"/>
    </row>
    <row r="63" spans="7:8" ht="12.6" customHeight="1" x14ac:dyDescent="0.15">
      <c r="G63" s="3"/>
      <c r="H63" s="3"/>
    </row>
    <row r="64" spans="7:8" ht="12.6" customHeight="1" x14ac:dyDescent="0.15">
      <c r="G64" s="3"/>
      <c r="H64" s="3"/>
    </row>
    <row r="65" spans="7:8" ht="12.6" customHeight="1" x14ac:dyDescent="0.15">
      <c r="G65" s="3"/>
      <c r="H65" s="3"/>
    </row>
    <row r="66" spans="7:8" ht="12.6" customHeight="1" x14ac:dyDescent="0.15">
      <c r="G66" s="3"/>
      <c r="H66" s="3"/>
    </row>
    <row r="67" spans="7:8" ht="12.6" customHeight="1" x14ac:dyDescent="0.15">
      <c r="G67" s="3"/>
      <c r="H67" s="3"/>
    </row>
    <row r="68" spans="7:8" ht="12.6" customHeight="1" x14ac:dyDescent="0.15">
      <c r="G68" s="3"/>
      <c r="H68" s="3"/>
    </row>
    <row r="69" spans="7:8" ht="12.6" customHeight="1" x14ac:dyDescent="0.15">
      <c r="G69" s="3"/>
      <c r="H69" s="3"/>
    </row>
    <row r="70" spans="7:8" ht="12.6" customHeight="1" x14ac:dyDescent="0.15">
      <c r="G70" s="3"/>
      <c r="H70" s="3"/>
    </row>
    <row r="71" spans="7:8" ht="12.6" customHeight="1" x14ac:dyDescent="0.15">
      <c r="G71" s="3"/>
      <c r="H71" s="3"/>
    </row>
    <row r="72" spans="7:8" ht="12.6" customHeight="1" x14ac:dyDescent="0.15">
      <c r="G72" s="3"/>
      <c r="H72" s="3"/>
    </row>
    <row r="73" spans="7:8" ht="12.6" customHeight="1" x14ac:dyDescent="0.15">
      <c r="G73" s="3"/>
      <c r="H73" s="3"/>
    </row>
    <row r="74" spans="7:8" ht="12.6" customHeight="1" x14ac:dyDescent="0.15">
      <c r="G74" s="3"/>
      <c r="H74" s="3"/>
    </row>
    <row r="75" spans="7:8" ht="12.6" customHeight="1" x14ac:dyDescent="0.15">
      <c r="G75" s="3"/>
      <c r="H75" s="3"/>
    </row>
    <row r="76" spans="7:8" ht="12.6" customHeight="1" x14ac:dyDescent="0.15">
      <c r="G76" s="3"/>
      <c r="H76" s="3"/>
    </row>
    <row r="77" spans="7:8" ht="12.6" customHeight="1" x14ac:dyDescent="0.15">
      <c r="G77" s="3"/>
      <c r="H77" s="3"/>
    </row>
    <row r="78" spans="7:8" ht="12.6" customHeight="1" x14ac:dyDescent="0.15">
      <c r="G78" s="3"/>
      <c r="H78" s="3"/>
    </row>
    <row r="79" spans="7:8" ht="12.6" customHeight="1" x14ac:dyDescent="0.15">
      <c r="G79" s="3"/>
      <c r="H79" s="3"/>
    </row>
    <row r="80" spans="7:8" ht="12.6" customHeight="1" x14ac:dyDescent="0.15">
      <c r="G80" s="3"/>
      <c r="H80" s="3"/>
    </row>
    <row r="81" spans="7:8" ht="12.6" customHeight="1" x14ac:dyDescent="0.15">
      <c r="G81" s="3"/>
      <c r="H81" s="3"/>
    </row>
    <row r="82" spans="7:8" ht="12.6" customHeight="1" x14ac:dyDescent="0.15">
      <c r="G82" s="3"/>
      <c r="H82" s="3"/>
    </row>
    <row r="83" spans="7:8" ht="12.6" customHeight="1" x14ac:dyDescent="0.15">
      <c r="G83" s="3"/>
      <c r="H83" s="3"/>
    </row>
    <row r="84" spans="7:8" ht="12.6" customHeight="1" x14ac:dyDescent="0.15">
      <c r="G84" s="3"/>
      <c r="H84" s="3"/>
    </row>
    <row r="85" spans="7:8" ht="12.6" customHeight="1" x14ac:dyDescent="0.15">
      <c r="G85" s="3"/>
      <c r="H85" s="3"/>
    </row>
    <row r="86" spans="7:8" ht="12.6" customHeight="1" x14ac:dyDescent="0.15">
      <c r="G86" s="3"/>
      <c r="H86" s="3"/>
    </row>
    <row r="87" spans="7:8" ht="12.6" customHeight="1" x14ac:dyDescent="0.15">
      <c r="G87" s="3"/>
      <c r="H87" s="3"/>
    </row>
    <row r="88" spans="7:8" ht="12.6" customHeight="1" x14ac:dyDescent="0.15">
      <c r="G88" s="3"/>
      <c r="H88" s="3"/>
    </row>
    <row r="89" spans="7:8" ht="12.6" customHeight="1" x14ac:dyDescent="0.15">
      <c r="G89" s="3"/>
      <c r="H89" s="3"/>
    </row>
    <row r="90" spans="7:8" ht="12.6" customHeight="1" x14ac:dyDescent="0.15">
      <c r="G90" s="3"/>
      <c r="H90" s="3"/>
    </row>
    <row r="91" spans="7:8" ht="12.6" customHeight="1" x14ac:dyDescent="0.15"/>
    <row r="92" spans="7:8" ht="12.6" customHeight="1" x14ac:dyDescent="0.15"/>
    <row r="93" spans="7:8" ht="12.6" customHeight="1" x14ac:dyDescent="0.15"/>
    <row r="94" spans="7:8" ht="12.6" customHeight="1" x14ac:dyDescent="0.15"/>
    <row r="95" spans="7:8" ht="12.6" customHeight="1" x14ac:dyDescent="0.15"/>
    <row r="96" spans="7:8" ht="12.6" customHeight="1" x14ac:dyDescent="0.15"/>
    <row r="97" ht="12.6" customHeight="1" x14ac:dyDescent="0.15"/>
    <row r="98" ht="12.6" customHeight="1" x14ac:dyDescent="0.15"/>
    <row r="99" ht="12.6" customHeight="1" x14ac:dyDescent="0.15"/>
    <row r="100" ht="12.6" customHeight="1" x14ac:dyDescent="0.15"/>
    <row r="101" ht="12.6" customHeight="1" x14ac:dyDescent="0.15"/>
    <row r="102" ht="12.6" customHeight="1" x14ac:dyDescent="0.15"/>
    <row r="103" ht="12.6" customHeight="1" x14ac:dyDescent="0.15"/>
    <row r="104" ht="12.6" customHeight="1" x14ac:dyDescent="0.15"/>
    <row r="105" ht="12.6" customHeight="1" x14ac:dyDescent="0.15"/>
    <row r="106" ht="12.6" customHeight="1" x14ac:dyDescent="0.15"/>
    <row r="107" ht="12.6" customHeight="1" x14ac:dyDescent="0.15"/>
    <row r="108" ht="12.6" customHeight="1" x14ac:dyDescent="0.15"/>
    <row r="109" ht="12.6" customHeight="1" x14ac:dyDescent="0.15"/>
    <row r="110" ht="12.6" customHeight="1" x14ac:dyDescent="0.15"/>
    <row r="111" ht="12.6" customHeight="1" x14ac:dyDescent="0.15"/>
    <row r="112" ht="12.6" customHeight="1" x14ac:dyDescent="0.15"/>
    <row r="113" ht="12.6" customHeight="1" x14ac:dyDescent="0.15"/>
    <row r="114" ht="12.6" customHeight="1" x14ac:dyDescent="0.15"/>
    <row r="115" ht="12.6" customHeight="1" x14ac:dyDescent="0.15"/>
    <row r="116" ht="12.6" customHeight="1" x14ac:dyDescent="0.15"/>
    <row r="117" ht="12.6" customHeight="1" x14ac:dyDescent="0.15"/>
    <row r="118" ht="12.6" customHeight="1" x14ac:dyDescent="0.15"/>
    <row r="119" ht="12.6" customHeight="1" x14ac:dyDescent="0.15"/>
    <row r="120" ht="12.6" customHeight="1" x14ac:dyDescent="0.15"/>
    <row r="121" ht="12.6" customHeight="1" x14ac:dyDescent="0.15"/>
    <row r="122" ht="12.6" customHeight="1" x14ac:dyDescent="0.15"/>
    <row r="123" ht="12.6" customHeight="1" x14ac:dyDescent="0.15"/>
    <row r="124" ht="12.6" customHeight="1" x14ac:dyDescent="0.15"/>
    <row r="125" ht="12.6" customHeight="1" x14ac:dyDescent="0.15"/>
    <row r="126" ht="12.6" customHeight="1" x14ac:dyDescent="0.15"/>
    <row r="127" ht="12.6" customHeight="1" x14ac:dyDescent="0.15"/>
    <row r="128" ht="12.6" customHeight="1" x14ac:dyDescent="0.15"/>
    <row r="129" ht="12.6" customHeight="1" x14ac:dyDescent="0.15"/>
    <row r="130" ht="12.6" customHeight="1" x14ac:dyDescent="0.15"/>
    <row r="131" ht="12.6" customHeight="1" x14ac:dyDescent="0.15"/>
    <row r="132" ht="12.6" customHeight="1" x14ac:dyDescent="0.15"/>
    <row r="133" ht="12.6" customHeight="1" x14ac:dyDescent="0.15"/>
    <row r="134" ht="12.6" customHeight="1" x14ac:dyDescent="0.15"/>
    <row r="135" ht="12.6" customHeight="1" x14ac:dyDescent="0.15"/>
    <row r="136" ht="12.6" customHeight="1" x14ac:dyDescent="0.15"/>
    <row r="137" ht="12.6" customHeight="1" x14ac:dyDescent="0.15"/>
    <row r="138" ht="12.6" customHeight="1" x14ac:dyDescent="0.15"/>
    <row r="139" ht="12.6" customHeight="1" x14ac:dyDescent="0.15"/>
    <row r="140" ht="12.6" customHeight="1" x14ac:dyDescent="0.15"/>
    <row r="141" ht="12.6" customHeight="1" x14ac:dyDescent="0.15"/>
    <row r="142" ht="12.6" customHeight="1" x14ac:dyDescent="0.15"/>
    <row r="143" ht="12.6" customHeight="1" x14ac:dyDescent="0.15"/>
    <row r="144" ht="12.6" customHeight="1" x14ac:dyDescent="0.15"/>
    <row r="145" ht="12.6" customHeight="1" x14ac:dyDescent="0.15"/>
    <row r="146" ht="12.6" customHeight="1" x14ac:dyDescent="0.15"/>
    <row r="147" ht="12.6" customHeight="1" x14ac:dyDescent="0.15"/>
    <row r="148" ht="12.6" customHeight="1" x14ac:dyDescent="0.15"/>
    <row r="149" ht="12.6" customHeight="1" x14ac:dyDescent="0.15"/>
    <row r="150" ht="12.6" customHeight="1" x14ac:dyDescent="0.15"/>
    <row r="151" ht="12.6" customHeight="1" x14ac:dyDescent="0.15"/>
    <row r="152" ht="12.6" customHeight="1" x14ac:dyDescent="0.15"/>
    <row r="153" ht="12.6" customHeight="1" x14ac:dyDescent="0.15"/>
    <row r="154" ht="12.6" customHeight="1" x14ac:dyDescent="0.15"/>
    <row r="155" ht="12.6" customHeight="1" x14ac:dyDescent="0.15"/>
    <row r="156" ht="12.6" customHeight="1" x14ac:dyDescent="0.15"/>
    <row r="157" ht="12.6" customHeight="1" x14ac:dyDescent="0.15"/>
    <row r="158" ht="12.6" customHeight="1" x14ac:dyDescent="0.15"/>
    <row r="159" ht="12.6" customHeight="1" x14ac:dyDescent="0.15"/>
    <row r="160" ht="12.6" customHeight="1" x14ac:dyDescent="0.15"/>
    <row r="161" ht="12.6" customHeight="1" x14ac:dyDescent="0.15"/>
    <row r="162" ht="12.6" customHeight="1" x14ac:dyDescent="0.15"/>
    <row r="163" ht="12.6" customHeight="1" x14ac:dyDescent="0.15"/>
    <row r="164" ht="12.6" customHeight="1" x14ac:dyDescent="0.15"/>
    <row r="165" ht="12.6" customHeight="1" x14ac:dyDescent="0.15"/>
    <row r="166" ht="12.6" customHeight="1" x14ac:dyDescent="0.15"/>
    <row r="167" ht="12.6" customHeight="1" x14ac:dyDescent="0.15"/>
    <row r="168" ht="12.6" customHeight="1" x14ac:dyDescent="0.15"/>
    <row r="169" ht="12.6" customHeight="1" x14ac:dyDescent="0.15"/>
    <row r="170" ht="12.6" customHeight="1" x14ac:dyDescent="0.15"/>
    <row r="171" ht="12.6" customHeight="1" x14ac:dyDescent="0.15"/>
    <row r="172" ht="12.6" customHeight="1" x14ac:dyDescent="0.15"/>
    <row r="173" ht="12.6" customHeight="1" x14ac:dyDescent="0.15"/>
    <row r="174" ht="12.6" customHeight="1" x14ac:dyDescent="0.15"/>
    <row r="175" ht="12.6" customHeight="1" x14ac:dyDescent="0.15"/>
    <row r="176" ht="12.6" customHeight="1" x14ac:dyDescent="0.15"/>
    <row r="177" ht="12.6" customHeight="1" x14ac:dyDescent="0.15"/>
    <row r="178" ht="12.6" customHeight="1" x14ac:dyDescent="0.15"/>
    <row r="179" ht="12.6" customHeight="1" x14ac:dyDescent="0.15"/>
    <row r="180" ht="12.6" customHeight="1" x14ac:dyDescent="0.15"/>
    <row r="181" ht="12.6" customHeight="1" x14ac:dyDescent="0.15"/>
    <row r="182" ht="12.6" customHeight="1" x14ac:dyDescent="0.15"/>
    <row r="183" ht="12.6" customHeight="1" x14ac:dyDescent="0.15"/>
    <row r="184" ht="12.6" customHeight="1" x14ac:dyDescent="0.15"/>
    <row r="185" ht="12.6" customHeight="1" x14ac:dyDescent="0.15"/>
    <row r="186" ht="12.6" customHeight="1" x14ac:dyDescent="0.15"/>
    <row r="187" ht="12.6" customHeight="1" x14ac:dyDescent="0.15"/>
    <row r="188" ht="12.6" customHeight="1" x14ac:dyDescent="0.15"/>
    <row r="189" ht="12.6" customHeight="1" x14ac:dyDescent="0.15"/>
    <row r="190" ht="12.6" customHeight="1" x14ac:dyDescent="0.15"/>
    <row r="191" ht="12.6" customHeight="1" x14ac:dyDescent="0.15"/>
    <row r="192" ht="12.6" customHeight="1" x14ac:dyDescent="0.15"/>
    <row r="193" ht="12.6" customHeight="1" x14ac:dyDescent="0.15"/>
    <row r="194" ht="12.6" customHeight="1" x14ac:dyDescent="0.15"/>
    <row r="195" ht="12.6" customHeight="1" x14ac:dyDescent="0.15"/>
    <row r="196" ht="12.6" customHeight="1" x14ac:dyDescent="0.15"/>
    <row r="197" ht="12.6" customHeight="1" x14ac:dyDescent="0.15"/>
    <row r="198" ht="12.6" customHeight="1" x14ac:dyDescent="0.15"/>
    <row r="199" ht="12.6" customHeight="1" x14ac:dyDescent="0.15"/>
    <row r="200" ht="12.6" customHeight="1" x14ac:dyDescent="0.15"/>
    <row r="201" ht="12.6" customHeight="1" x14ac:dyDescent="0.15"/>
    <row r="202" ht="12.6" customHeight="1" x14ac:dyDescent="0.15"/>
    <row r="203" ht="12.6" customHeight="1" x14ac:dyDescent="0.15"/>
    <row r="204" ht="12.6" customHeight="1" x14ac:dyDescent="0.15"/>
    <row r="205" ht="12.6" customHeight="1" x14ac:dyDescent="0.15"/>
    <row r="206" ht="12.6" customHeight="1" x14ac:dyDescent="0.15"/>
    <row r="207" ht="12.6" customHeight="1" x14ac:dyDescent="0.15"/>
    <row r="208" ht="12.6" customHeight="1" x14ac:dyDescent="0.15"/>
    <row r="209" ht="12.6" customHeight="1" x14ac:dyDescent="0.15"/>
    <row r="210" ht="12.6" customHeight="1" x14ac:dyDescent="0.15"/>
    <row r="211" ht="12.6" customHeight="1" x14ac:dyDescent="0.15"/>
    <row r="212" ht="12.6" customHeight="1" x14ac:dyDescent="0.15"/>
    <row r="213" ht="12.6" customHeight="1" x14ac:dyDescent="0.15"/>
    <row r="214" ht="12.6" customHeight="1" x14ac:dyDescent="0.15"/>
    <row r="215" ht="12.6" customHeight="1" x14ac:dyDescent="0.15"/>
    <row r="216" ht="12.6" customHeight="1" x14ac:dyDescent="0.15"/>
    <row r="217" ht="12.6" customHeight="1" x14ac:dyDescent="0.15"/>
    <row r="218" ht="12.6" customHeight="1" x14ac:dyDescent="0.15"/>
    <row r="219" ht="12.6" customHeight="1" x14ac:dyDescent="0.15"/>
    <row r="220" ht="12.6" customHeight="1" x14ac:dyDescent="0.15"/>
    <row r="221" ht="12.6" customHeight="1" x14ac:dyDescent="0.15"/>
    <row r="222" ht="12.6" customHeight="1" x14ac:dyDescent="0.15"/>
    <row r="223" ht="12.6" customHeight="1" x14ac:dyDescent="0.15"/>
    <row r="224" ht="12.6" customHeight="1" x14ac:dyDescent="0.15"/>
    <row r="225" ht="12.6" customHeight="1" x14ac:dyDescent="0.15"/>
    <row r="226" ht="12.6" customHeight="1" x14ac:dyDescent="0.15"/>
    <row r="227" ht="12.6" customHeight="1" x14ac:dyDescent="0.15"/>
    <row r="228" ht="12.6" customHeight="1" x14ac:dyDescent="0.15"/>
    <row r="229" ht="12.6" customHeight="1" x14ac:dyDescent="0.15"/>
    <row r="230" ht="12.6" customHeight="1" x14ac:dyDescent="0.15"/>
    <row r="231" ht="12.6" customHeight="1" x14ac:dyDescent="0.15"/>
    <row r="232" ht="12.6" customHeight="1" x14ac:dyDescent="0.15"/>
    <row r="233" ht="12.6" customHeight="1" x14ac:dyDescent="0.15"/>
    <row r="234" ht="12.6" customHeight="1" x14ac:dyDescent="0.15"/>
    <row r="235" ht="12.6" customHeight="1" x14ac:dyDescent="0.15"/>
    <row r="236" ht="12.6" customHeight="1" x14ac:dyDescent="0.15"/>
    <row r="237" ht="12.6" customHeight="1" x14ac:dyDescent="0.15"/>
    <row r="238" ht="12.6" customHeight="1" x14ac:dyDescent="0.15"/>
    <row r="239" ht="12.6" customHeight="1" x14ac:dyDescent="0.15"/>
    <row r="240" ht="12.6" customHeight="1" x14ac:dyDescent="0.15"/>
    <row r="241" ht="12.6" customHeight="1" x14ac:dyDescent="0.15"/>
    <row r="242" ht="12.6" customHeight="1" x14ac:dyDescent="0.15"/>
    <row r="243" ht="12.6" customHeight="1" x14ac:dyDescent="0.15"/>
    <row r="244" ht="12.6" customHeight="1" x14ac:dyDescent="0.15"/>
    <row r="245" ht="12.6" customHeight="1" x14ac:dyDescent="0.15"/>
    <row r="246" ht="12.6" customHeight="1" x14ac:dyDescent="0.15"/>
    <row r="247" ht="12.6" customHeight="1" x14ac:dyDescent="0.15"/>
    <row r="248" ht="12.6" customHeight="1" x14ac:dyDescent="0.15"/>
    <row r="249" ht="12.6" customHeight="1" x14ac:dyDescent="0.15"/>
    <row r="250" ht="12.6" customHeight="1" x14ac:dyDescent="0.15"/>
    <row r="251" ht="12.6" customHeight="1" x14ac:dyDescent="0.15"/>
    <row r="252" ht="12.6" customHeight="1" x14ac:dyDescent="0.15"/>
    <row r="253" ht="12.6" customHeight="1" x14ac:dyDescent="0.15"/>
    <row r="254" ht="12.6" customHeight="1" x14ac:dyDescent="0.15"/>
    <row r="255" ht="12.6" customHeight="1" x14ac:dyDescent="0.15"/>
    <row r="256" ht="12.6" customHeight="1" x14ac:dyDescent="0.15"/>
    <row r="257" ht="12.6" customHeight="1" x14ac:dyDescent="0.15"/>
    <row r="258" ht="12.6" customHeight="1" x14ac:dyDescent="0.15"/>
    <row r="259" ht="12.6" customHeight="1" x14ac:dyDescent="0.15"/>
    <row r="260" ht="12.6" customHeight="1" x14ac:dyDescent="0.15"/>
    <row r="261" ht="12.6" customHeight="1" x14ac:dyDescent="0.15"/>
    <row r="262" ht="12.6" customHeight="1" x14ac:dyDescent="0.15"/>
    <row r="263" ht="12.6" customHeight="1" x14ac:dyDescent="0.15"/>
    <row r="264" ht="12.6" customHeight="1" x14ac:dyDescent="0.15"/>
    <row r="265" ht="12.6" customHeight="1" x14ac:dyDescent="0.15"/>
    <row r="266" ht="12.6" customHeight="1" x14ac:dyDescent="0.15"/>
    <row r="267" ht="12.6" customHeight="1" x14ac:dyDescent="0.15"/>
    <row r="268" ht="12.6" customHeight="1" x14ac:dyDescent="0.15"/>
    <row r="269" ht="12.6" customHeight="1" x14ac:dyDescent="0.15"/>
  </sheetData>
  <sheetProtection password="CAE1" sheet="1" objects="1" scenarios="1"/>
  <mergeCells count="43">
    <mergeCell ref="C20:E20"/>
    <mergeCell ref="A4:H4"/>
    <mergeCell ref="A5:J5"/>
    <mergeCell ref="A7:D7"/>
    <mergeCell ref="K8:M8"/>
    <mergeCell ref="A8:D8"/>
    <mergeCell ref="E9:F9"/>
    <mergeCell ref="C15:M16"/>
    <mergeCell ref="A10:D10"/>
    <mergeCell ref="C17:K19"/>
    <mergeCell ref="K9:M9"/>
    <mergeCell ref="D23:M23"/>
    <mergeCell ref="D24:M24"/>
    <mergeCell ref="S30:V30"/>
    <mergeCell ref="L29:N29"/>
    <mergeCell ref="P28:R28"/>
    <mergeCell ref="S28:V28"/>
    <mergeCell ref="S29:V29"/>
    <mergeCell ref="D25:M25"/>
    <mergeCell ref="P29:R29"/>
    <mergeCell ref="D27:M27"/>
    <mergeCell ref="G26:M26"/>
    <mergeCell ref="A30:G30"/>
    <mergeCell ref="Y36:AB36"/>
    <mergeCell ref="L30:N30"/>
    <mergeCell ref="P30:R30"/>
    <mergeCell ref="S34:V34"/>
    <mergeCell ref="V35:X35"/>
    <mergeCell ref="Y35:AB35"/>
    <mergeCell ref="P32:R32"/>
    <mergeCell ref="S32:V32"/>
    <mergeCell ref="V36:X36"/>
    <mergeCell ref="L33:N33"/>
    <mergeCell ref="S33:V33"/>
    <mergeCell ref="A38:M39"/>
    <mergeCell ref="A35:N36"/>
    <mergeCell ref="D28:M28"/>
    <mergeCell ref="P33:R33"/>
    <mergeCell ref="P34:R34"/>
    <mergeCell ref="L32:N32"/>
    <mergeCell ref="A31:G31"/>
    <mergeCell ref="A34:G34"/>
    <mergeCell ref="A32:G33"/>
  </mergeCells>
  <phoneticPr fontId="0" type="noConversion"/>
  <conditionalFormatting sqref="S36:T38">
    <cfRule type="expression" dxfId="77" priority="3" stopIfTrue="1">
      <formula>#REF!=TRUE</formula>
    </cfRule>
  </conditionalFormatting>
  <conditionalFormatting sqref="E9:F9 D23:G28 F8 A34:D34 A32">
    <cfRule type="expression" dxfId="76" priority="5" stopIfTrue="1">
      <formula>$F$20=TRUE</formula>
    </cfRule>
  </conditionalFormatting>
  <conditionalFormatting sqref="L29:L33 S28:S34 Y35:Y38">
    <cfRule type="expression" dxfId="75" priority="6" stopIfTrue="1">
      <formula>$E$25=TRUE</formula>
    </cfRule>
  </conditionalFormatting>
  <conditionalFormatting sqref="C20">
    <cfRule type="expression" dxfId="74" priority="7" stopIfTrue="1">
      <formula>$C$33=TRUE</formula>
    </cfRule>
  </conditionalFormatting>
  <conditionalFormatting sqref="A7:D7">
    <cfRule type="expression" dxfId="73" priority="8" stopIfTrue="1">
      <formula>$F$8&lt;1</formula>
    </cfRule>
  </conditionalFormatting>
  <conditionalFormatting sqref="A30:D31">
    <cfRule type="expression" dxfId="72" priority="1" stopIfTrue="1">
      <formula>$F$20=TRUE</formula>
    </cfRule>
  </conditionalFormatting>
  <pageMargins left="0.55000000000000004" right="0.52" top="0.56000000000000005" bottom="0.32" header="0.44" footer="0.17"/>
  <pageSetup paperSize="9" scale="91"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locked="0" defaultSize="0" autoFill="0" autoLine="0" autoPict="0">
                <anchor moveWithCells="1">
                  <from>
                    <xdr:col>0</xdr:col>
                    <xdr:colOff>285750</xdr:colOff>
                    <xdr:row>18</xdr:row>
                    <xdr:rowOff>114300</xdr:rowOff>
                  </from>
                  <to>
                    <xdr:col>1</xdr:col>
                    <xdr:colOff>266700</xdr:colOff>
                    <xdr:row>20</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2"/>
  <dimension ref="A1:G69"/>
  <sheetViews>
    <sheetView showGridLines="0" view="pageBreakPreview" zoomScaleNormal="100" zoomScaleSheetLayoutView="100" workbookViewId="0">
      <selection activeCell="F16" sqref="F16"/>
    </sheetView>
  </sheetViews>
  <sheetFormatPr defaultRowHeight="12.75" x14ac:dyDescent="0.2"/>
  <cols>
    <col min="1" max="1" width="5.85546875" style="86" customWidth="1"/>
    <col min="2" max="2" width="84.7109375" style="86" customWidth="1"/>
    <col min="3" max="3" width="5.7109375" style="86" customWidth="1"/>
    <col min="4" max="4" width="20.7109375" style="86" customWidth="1"/>
    <col min="5" max="5" width="4.85546875" style="86" customWidth="1"/>
    <col min="6" max="6" width="12.85546875" style="86" customWidth="1"/>
    <col min="7" max="16384" width="9.140625" style="86"/>
  </cols>
  <sheetData>
    <row r="1" spans="1:6" ht="18" x14ac:dyDescent="0.25">
      <c r="A1" s="115" t="s">
        <v>65</v>
      </c>
      <c r="B1" s="4"/>
      <c r="C1" s="85"/>
      <c r="D1" s="2"/>
    </row>
    <row r="2" spans="1:6" x14ac:dyDescent="0.2">
      <c r="C2" s="40"/>
      <c r="D2" s="87"/>
    </row>
    <row r="3" spans="1:6" x14ac:dyDescent="0.2">
      <c r="B3" s="89" t="s">
        <v>70</v>
      </c>
      <c r="C3" s="40"/>
      <c r="D3" s="88"/>
    </row>
    <row r="4" spans="1:6" x14ac:dyDescent="0.2">
      <c r="A4" s="14"/>
      <c r="B4" s="2" t="s">
        <v>86</v>
      </c>
      <c r="C4" s="40"/>
      <c r="D4" s="90"/>
    </row>
    <row r="5" spans="1:6" x14ac:dyDescent="0.2">
      <c r="B5" s="91" t="b">
        <f>Voorblad!F20</f>
        <v>1</v>
      </c>
      <c r="C5" s="40"/>
      <c r="D5" s="178" t="s">
        <v>71</v>
      </c>
    </row>
    <row r="6" spans="1:6" x14ac:dyDescent="0.2">
      <c r="A6" s="2"/>
      <c r="B6" s="2"/>
      <c r="C6" s="90"/>
      <c r="D6" s="179"/>
    </row>
    <row r="7" spans="1:6" x14ac:dyDescent="0.2">
      <c r="A7" s="14"/>
      <c r="B7" s="14" t="s">
        <v>57</v>
      </c>
      <c r="C7" s="90"/>
      <c r="D7" s="92"/>
    </row>
    <row r="8" spans="1:6" x14ac:dyDescent="0.2">
      <c r="A8" s="55">
        <v>101</v>
      </c>
      <c r="B8" s="56" t="s">
        <v>34</v>
      </c>
      <c r="C8" s="76"/>
      <c r="D8" s="72"/>
    </row>
    <row r="9" spans="1:6" x14ac:dyDescent="0.2">
      <c r="A9" s="55">
        <v>102</v>
      </c>
      <c r="B9" s="56" t="s">
        <v>35</v>
      </c>
      <c r="C9" s="76"/>
      <c r="D9" s="72"/>
    </row>
    <row r="10" spans="1:6" x14ac:dyDescent="0.2">
      <c r="A10" s="55">
        <v>103</v>
      </c>
      <c r="B10" s="49" t="s">
        <v>43</v>
      </c>
      <c r="C10" s="57"/>
      <c r="D10" s="73">
        <f>SUM(D8:D9)</f>
        <v>0</v>
      </c>
      <c r="F10" s="73" t="e">
        <f>D33/D10</f>
        <v>#DIV/0!</v>
      </c>
    </row>
    <row r="11" spans="1:6" x14ac:dyDescent="0.2">
      <c r="A11" s="58"/>
      <c r="B11" s="3"/>
      <c r="C11" s="59"/>
      <c r="D11" s="2"/>
    </row>
    <row r="12" spans="1:6" x14ac:dyDescent="0.2">
      <c r="A12" s="55">
        <v>104</v>
      </c>
      <c r="B12" s="71" t="s">
        <v>67</v>
      </c>
      <c r="C12" s="76"/>
      <c r="D12" s="72"/>
    </row>
    <row r="13" spans="1:6" x14ac:dyDescent="0.2">
      <c r="A13" s="58"/>
      <c r="B13" s="3"/>
      <c r="C13" s="59"/>
      <c r="D13" s="2"/>
    </row>
    <row r="14" spans="1:6" x14ac:dyDescent="0.2">
      <c r="A14" s="55">
        <v>105</v>
      </c>
      <c r="B14" s="56" t="s">
        <v>26</v>
      </c>
      <c r="C14" s="76"/>
      <c r="D14" s="72"/>
    </row>
    <row r="15" spans="1:6" x14ac:dyDescent="0.2">
      <c r="A15" s="55">
        <v>106</v>
      </c>
      <c r="B15" s="56" t="s">
        <v>27</v>
      </c>
      <c r="C15" s="76"/>
      <c r="D15" s="72"/>
    </row>
    <row r="16" spans="1:6" x14ac:dyDescent="0.2">
      <c r="A16" s="55">
        <v>107</v>
      </c>
      <c r="B16" s="49" t="s">
        <v>44</v>
      </c>
      <c r="C16" s="57"/>
      <c r="D16" s="73">
        <f>SUM(D14:D15)</f>
        <v>0</v>
      </c>
    </row>
    <row r="17" spans="1:7" x14ac:dyDescent="0.2">
      <c r="A17" s="58"/>
      <c r="B17" s="3"/>
      <c r="C17" s="59"/>
      <c r="D17" s="2"/>
    </row>
    <row r="18" spans="1:7" x14ac:dyDescent="0.2">
      <c r="A18" s="14"/>
      <c r="B18" s="14" t="s">
        <v>58</v>
      </c>
      <c r="C18" s="90"/>
      <c r="D18" s="92"/>
    </row>
    <row r="19" spans="1:7" x14ac:dyDescent="0.2">
      <c r="A19" s="55">
        <v>108</v>
      </c>
      <c r="B19" s="56" t="s">
        <v>90</v>
      </c>
      <c r="C19" s="76"/>
      <c r="D19" s="72"/>
      <c r="F19" s="73" t="e">
        <f>D36+D37/D19</f>
        <v>#DIV/0!</v>
      </c>
      <c r="G19" s="136"/>
    </row>
    <row r="20" spans="1:7" x14ac:dyDescent="0.2">
      <c r="A20" s="55">
        <v>109</v>
      </c>
      <c r="B20" s="63" t="s">
        <v>91</v>
      </c>
      <c r="C20" s="76"/>
      <c r="D20" s="72"/>
      <c r="F20" s="73" t="e">
        <f>D38+D39/D20</f>
        <v>#DIV/0!</v>
      </c>
      <c r="G20" s="136"/>
    </row>
    <row r="21" spans="1:7" x14ac:dyDescent="0.2">
      <c r="A21" s="55">
        <v>110</v>
      </c>
      <c r="B21" s="56" t="s">
        <v>92</v>
      </c>
      <c r="C21" s="76"/>
      <c r="D21" s="72"/>
      <c r="F21" s="73" t="e">
        <f>D40+D41/D21</f>
        <v>#DIV/0!</v>
      </c>
      <c r="G21" s="136"/>
    </row>
    <row r="22" spans="1:7" s="93" customFormat="1" x14ac:dyDescent="0.2">
      <c r="A22" s="61"/>
      <c r="B22" s="62"/>
      <c r="C22" s="65"/>
      <c r="D22" s="66"/>
    </row>
    <row r="23" spans="1:7" x14ac:dyDescent="0.2">
      <c r="B23" s="53"/>
    </row>
    <row r="24" spans="1:7" x14ac:dyDescent="0.2">
      <c r="A24" s="14"/>
      <c r="B24" s="14" t="s">
        <v>59</v>
      </c>
      <c r="C24" s="90"/>
      <c r="D24" s="178" t="s">
        <v>71</v>
      </c>
    </row>
    <row r="25" spans="1:7" x14ac:dyDescent="0.2">
      <c r="A25" s="14"/>
      <c r="B25" s="14"/>
      <c r="C25" s="90"/>
      <c r="D25" s="179"/>
    </row>
    <row r="26" spans="1:7" x14ac:dyDescent="0.2">
      <c r="A26" s="14"/>
      <c r="B26" s="14" t="s">
        <v>73</v>
      </c>
      <c r="C26" s="90"/>
      <c r="D26" s="92"/>
    </row>
    <row r="27" spans="1:7" x14ac:dyDescent="0.2">
      <c r="A27" s="55">
        <v>111</v>
      </c>
      <c r="B27" s="116" t="s">
        <v>88</v>
      </c>
      <c r="C27" s="76"/>
      <c r="D27" s="72"/>
      <c r="E27" s="98" t="s">
        <v>69</v>
      </c>
    </row>
    <row r="28" spans="1:7" x14ac:dyDescent="0.2">
      <c r="A28" s="55">
        <v>112</v>
      </c>
      <c r="B28" s="116" t="s">
        <v>28</v>
      </c>
      <c r="C28" s="76"/>
      <c r="D28" s="72"/>
      <c r="E28" s="98" t="s">
        <v>69</v>
      </c>
    </row>
    <row r="29" spans="1:7" x14ac:dyDescent="0.2">
      <c r="A29" s="55">
        <v>113</v>
      </c>
      <c r="B29" s="116" t="s">
        <v>89</v>
      </c>
      <c r="C29" s="76"/>
      <c r="D29" s="72"/>
    </row>
    <row r="30" spans="1:7" x14ac:dyDescent="0.2">
      <c r="A30" s="55">
        <v>114</v>
      </c>
      <c r="B30" s="116" t="s">
        <v>49</v>
      </c>
      <c r="C30" s="76"/>
      <c r="D30" s="72"/>
    </row>
    <row r="31" spans="1:7" x14ac:dyDescent="0.2">
      <c r="A31" s="55">
        <v>115</v>
      </c>
      <c r="B31" s="49" t="s">
        <v>36</v>
      </c>
      <c r="C31" s="57"/>
      <c r="D31" s="131">
        <f>SUM(D28*D30)</f>
        <v>0</v>
      </c>
    </row>
    <row r="32" spans="1:7" x14ac:dyDescent="0.2">
      <c r="B32" s="53"/>
    </row>
    <row r="33" spans="1:5" x14ac:dyDescent="0.2">
      <c r="A33" s="55">
        <v>116</v>
      </c>
      <c r="B33" s="49" t="s">
        <v>45</v>
      </c>
      <c r="C33" s="57"/>
      <c r="D33" s="132">
        <f>SUM(D27+D31)</f>
        <v>0</v>
      </c>
    </row>
    <row r="35" spans="1:5" x14ac:dyDescent="0.2">
      <c r="A35" s="14"/>
      <c r="B35" s="14" t="s">
        <v>60</v>
      </c>
      <c r="C35" s="90"/>
      <c r="D35" s="92"/>
    </row>
    <row r="36" spans="1:5" x14ac:dyDescent="0.2">
      <c r="A36" s="55">
        <v>117</v>
      </c>
      <c r="B36" s="56" t="s">
        <v>22</v>
      </c>
      <c r="C36" s="76"/>
      <c r="D36" s="72"/>
    </row>
    <row r="37" spans="1:5" x14ac:dyDescent="0.2">
      <c r="A37" s="55">
        <v>118</v>
      </c>
      <c r="B37" s="56" t="s">
        <v>23</v>
      </c>
      <c r="C37" s="76"/>
      <c r="D37" s="72"/>
    </row>
    <row r="38" spans="1:5" x14ac:dyDescent="0.2">
      <c r="A38" s="55">
        <v>119</v>
      </c>
      <c r="B38" s="63" t="s">
        <v>25</v>
      </c>
      <c r="C38" s="76"/>
      <c r="D38" s="72"/>
    </row>
    <row r="39" spans="1:5" x14ac:dyDescent="0.2">
      <c r="A39" s="55">
        <v>120</v>
      </c>
      <c r="B39" s="56" t="s">
        <v>20</v>
      </c>
      <c r="C39" s="76"/>
      <c r="D39" s="72"/>
    </row>
    <row r="40" spans="1:5" x14ac:dyDescent="0.2">
      <c r="A40" s="55">
        <v>121</v>
      </c>
      <c r="B40" s="56" t="s">
        <v>37</v>
      </c>
      <c r="C40" s="76"/>
      <c r="D40" s="72"/>
    </row>
    <row r="41" spans="1:5" x14ac:dyDescent="0.2">
      <c r="A41" s="55">
        <v>122</v>
      </c>
      <c r="B41" s="56" t="s">
        <v>38</v>
      </c>
      <c r="C41" s="76"/>
      <c r="D41" s="72"/>
    </row>
    <row r="42" spans="1:5" x14ac:dyDescent="0.2">
      <c r="A42" s="55">
        <v>123</v>
      </c>
      <c r="B42" s="49" t="s">
        <v>19</v>
      </c>
      <c r="C42" s="57"/>
      <c r="D42" s="131">
        <f>SUM(D36:D41)</f>
        <v>0</v>
      </c>
    </row>
    <row r="43" spans="1:5" x14ac:dyDescent="0.2">
      <c r="A43" s="58"/>
      <c r="B43" s="3"/>
      <c r="C43" s="59"/>
      <c r="D43" s="2"/>
    </row>
    <row r="44" spans="1:5" x14ac:dyDescent="0.2">
      <c r="A44" s="14"/>
      <c r="B44" s="14" t="s">
        <v>61</v>
      </c>
      <c r="C44" s="90"/>
      <c r="D44" s="92"/>
    </row>
    <row r="45" spans="1:5" x14ac:dyDescent="0.2">
      <c r="A45" s="55">
        <v>124</v>
      </c>
      <c r="B45" s="56" t="s">
        <v>46</v>
      </c>
      <c r="C45" s="76"/>
      <c r="D45" s="72"/>
    </row>
    <row r="46" spans="1:5" x14ac:dyDescent="0.2">
      <c r="A46" s="55">
        <v>125</v>
      </c>
      <c r="B46" s="56" t="s">
        <v>55</v>
      </c>
      <c r="C46" s="76"/>
      <c r="D46" s="72"/>
      <c r="E46" s="86" t="s">
        <v>69</v>
      </c>
    </row>
    <row r="47" spans="1:5" x14ac:dyDescent="0.2">
      <c r="A47" s="55">
        <v>126</v>
      </c>
      <c r="B47" s="49" t="s">
        <v>47</v>
      </c>
      <c r="C47" s="57"/>
      <c r="D47" s="133">
        <f>SUM(D45:D46)</f>
        <v>0</v>
      </c>
    </row>
    <row r="49" spans="1:4" x14ac:dyDescent="0.2">
      <c r="A49" s="14"/>
      <c r="B49" s="94" t="s">
        <v>62</v>
      </c>
      <c r="C49" s="90"/>
      <c r="D49" s="92"/>
    </row>
    <row r="50" spans="1:4" x14ac:dyDescent="0.2">
      <c r="A50" s="55">
        <v>127</v>
      </c>
      <c r="B50" s="56" t="s">
        <v>39</v>
      </c>
      <c r="C50" s="76"/>
      <c r="D50" s="72"/>
    </row>
    <row r="51" spans="1:4" x14ac:dyDescent="0.2">
      <c r="A51" s="55">
        <v>128</v>
      </c>
      <c r="B51" s="56" t="s">
        <v>40</v>
      </c>
      <c r="C51" s="76"/>
      <c r="D51" s="72"/>
    </row>
    <row r="52" spans="1:4" x14ac:dyDescent="0.2">
      <c r="A52" s="55">
        <v>129</v>
      </c>
      <c r="B52" s="56" t="s">
        <v>42</v>
      </c>
      <c r="C52" s="76"/>
      <c r="D52" s="72"/>
    </row>
    <row r="53" spans="1:4" x14ac:dyDescent="0.2">
      <c r="A53" s="55">
        <v>130</v>
      </c>
      <c r="B53" s="56" t="s">
        <v>41</v>
      </c>
      <c r="C53" s="76"/>
      <c r="D53" s="72"/>
    </row>
    <row r="54" spans="1:4" x14ac:dyDescent="0.2">
      <c r="A54" s="55">
        <v>131</v>
      </c>
      <c r="B54" s="49" t="s">
        <v>56</v>
      </c>
      <c r="C54" s="57"/>
      <c r="D54" s="131">
        <f>SUM(D50:D53)</f>
        <v>0</v>
      </c>
    </row>
    <row r="56" spans="1:4" x14ac:dyDescent="0.2">
      <c r="A56" s="55">
        <v>132</v>
      </c>
      <c r="B56" s="49" t="s">
        <v>24</v>
      </c>
      <c r="C56" s="57"/>
      <c r="D56" s="131">
        <f>SUM(D33+D42+D47+D54)</f>
        <v>0</v>
      </c>
    </row>
    <row r="58" spans="1:4" x14ac:dyDescent="0.2">
      <c r="A58" s="55">
        <v>133</v>
      </c>
      <c r="B58" s="71" t="s">
        <v>63</v>
      </c>
      <c r="C58" s="76"/>
      <c r="D58" s="72"/>
    </row>
    <row r="60" spans="1:4" x14ac:dyDescent="0.2">
      <c r="A60" s="95"/>
      <c r="B60" s="14" t="s">
        <v>64</v>
      </c>
      <c r="C60" s="90"/>
      <c r="D60" s="92"/>
    </row>
    <row r="61" spans="1:4" x14ac:dyDescent="0.2">
      <c r="A61" s="55">
        <v>134</v>
      </c>
      <c r="B61" s="56" t="s">
        <v>50</v>
      </c>
      <c r="C61" s="76"/>
      <c r="D61" s="72"/>
    </row>
    <row r="62" spans="1:4" x14ac:dyDescent="0.2">
      <c r="A62" s="55">
        <v>135</v>
      </c>
      <c r="B62" s="56" t="s">
        <v>51</v>
      </c>
      <c r="C62" s="76"/>
      <c r="D62" s="72"/>
    </row>
    <row r="63" spans="1:4" x14ac:dyDescent="0.2">
      <c r="A63" s="55">
        <v>136</v>
      </c>
      <c r="B63" s="56" t="s">
        <v>52</v>
      </c>
      <c r="C63" s="76"/>
      <c r="D63" s="72"/>
    </row>
    <row r="64" spans="1:4" x14ac:dyDescent="0.2">
      <c r="A64" s="55">
        <v>137</v>
      </c>
      <c r="B64" s="63" t="s">
        <v>53</v>
      </c>
      <c r="C64" s="76"/>
      <c r="D64" s="72"/>
    </row>
    <row r="65" spans="1:5" x14ac:dyDescent="0.2">
      <c r="A65" s="96"/>
      <c r="B65" s="97"/>
    </row>
    <row r="66" spans="1:5" x14ac:dyDescent="0.2">
      <c r="A66" s="125" t="s">
        <v>84</v>
      </c>
      <c r="B66" s="124"/>
    </row>
    <row r="67" spans="1:5" ht="27.75" customHeight="1" x14ac:dyDescent="0.2">
      <c r="A67" s="177" t="s">
        <v>85</v>
      </c>
      <c r="B67" s="177"/>
      <c r="C67" s="177"/>
      <c r="D67" s="177"/>
      <c r="E67" s="177"/>
    </row>
    <row r="68" spans="1:5" x14ac:dyDescent="0.2">
      <c r="A68" s="126"/>
    </row>
    <row r="69" spans="1:5" x14ac:dyDescent="0.2">
      <c r="B69" s="98" t="s">
        <v>54</v>
      </c>
    </row>
  </sheetData>
  <sheetProtection password="CAE1" sheet="1" objects="1" scenarios="1"/>
  <mergeCells count="3">
    <mergeCell ref="A67:E67"/>
    <mergeCell ref="D5:D6"/>
    <mergeCell ref="D24:D25"/>
  </mergeCells>
  <conditionalFormatting sqref="C8:C9 C19:C21 C45:C46 C14:C15">
    <cfRule type="expression" dxfId="71" priority="69" stopIfTrue="1">
      <formula>#REF!=TRUE</formula>
    </cfRule>
  </conditionalFormatting>
  <conditionalFormatting sqref="A4">
    <cfRule type="expression" dxfId="70" priority="70" stopIfTrue="1">
      <formula>#REF!="nee"</formula>
    </cfRule>
  </conditionalFormatting>
  <conditionalFormatting sqref="D5">
    <cfRule type="expression" dxfId="69" priority="72" stopIfTrue="1">
      <formula>#REF!="nee"</formula>
    </cfRule>
  </conditionalFormatting>
  <conditionalFormatting sqref="A66">
    <cfRule type="cellIs" dxfId="68" priority="73" stopIfTrue="1" operator="equal">
      <formula>"Vul het Nza-nummer in op het voorblad"</formula>
    </cfRule>
  </conditionalFormatting>
  <conditionalFormatting sqref="D14:D15 D8:D9">
    <cfRule type="expression" dxfId="67" priority="79" stopIfTrue="1">
      <formula>$B$5=TRUE</formula>
    </cfRule>
  </conditionalFormatting>
  <conditionalFormatting sqref="C27:C28">
    <cfRule type="expression" dxfId="66" priority="66" stopIfTrue="1">
      <formula>#REF!=TRUE</formula>
    </cfRule>
  </conditionalFormatting>
  <conditionalFormatting sqref="C36:C41">
    <cfRule type="expression" dxfId="65" priority="64" stopIfTrue="1">
      <formula>#REF!=TRUE</formula>
    </cfRule>
  </conditionalFormatting>
  <conditionalFormatting sqref="D24">
    <cfRule type="expression" dxfId="64" priority="63" stopIfTrue="1">
      <formula>#REF!="nee"</formula>
    </cfRule>
  </conditionalFormatting>
  <conditionalFormatting sqref="C50:C53">
    <cfRule type="expression" dxfId="63" priority="59" stopIfTrue="1">
      <formula>#REF!=TRUE</formula>
    </cfRule>
  </conditionalFormatting>
  <conditionalFormatting sqref="C29:C30">
    <cfRule type="expression" dxfId="62" priority="50" stopIfTrue="1">
      <formula>#REF!=TRUE</formula>
    </cfRule>
  </conditionalFormatting>
  <conditionalFormatting sqref="C61:C62">
    <cfRule type="expression" dxfId="61" priority="45" stopIfTrue="1">
      <formula>#REF!=TRUE</formula>
    </cfRule>
  </conditionalFormatting>
  <conditionalFormatting sqref="C63:C64">
    <cfRule type="expression" dxfId="60" priority="43" stopIfTrue="1">
      <formula>#REF!=TRUE</formula>
    </cfRule>
  </conditionalFormatting>
  <conditionalFormatting sqref="D61">
    <cfRule type="expression" dxfId="59" priority="25" stopIfTrue="1">
      <formula>$B$5=TRUE</formula>
    </cfRule>
  </conditionalFormatting>
  <conditionalFormatting sqref="D62">
    <cfRule type="expression" dxfId="58" priority="24" stopIfTrue="1">
      <formula>$B$5=TRUE</formula>
    </cfRule>
  </conditionalFormatting>
  <conditionalFormatting sqref="D63">
    <cfRule type="expression" dxfId="57" priority="23" stopIfTrue="1">
      <formula>$B$5=TRUE</formula>
    </cfRule>
  </conditionalFormatting>
  <conditionalFormatting sqref="D64">
    <cfRule type="expression" dxfId="56" priority="22" stopIfTrue="1">
      <formula>$B$5=TRUE</formula>
    </cfRule>
  </conditionalFormatting>
  <conditionalFormatting sqref="D50">
    <cfRule type="expression" dxfId="55" priority="15" stopIfTrue="1">
      <formula>$B$5=TRUE</formula>
    </cfRule>
  </conditionalFormatting>
  <conditionalFormatting sqref="D51">
    <cfRule type="expression" dxfId="54" priority="14" stopIfTrue="1">
      <formula>$B$5=TRUE</formula>
    </cfRule>
  </conditionalFormatting>
  <conditionalFormatting sqref="D52">
    <cfRule type="expression" dxfId="53" priority="13" stopIfTrue="1">
      <formula>$B$5=TRUE</formula>
    </cfRule>
  </conditionalFormatting>
  <conditionalFormatting sqref="D53">
    <cfRule type="expression" dxfId="52" priority="12" stopIfTrue="1">
      <formula>$B$5=TRUE</formula>
    </cfRule>
  </conditionalFormatting>
  <conditionalFormatting sqref="D45">
    <cfRule type="expression" dxfId="51" priority="7" stopIfTrue="1">
      <formula>$B$5=TRUE</formula>
    </cfRule>
  </conditionalFormatting>
  <conditionalFormatting sqref="D46">
    <cfRule type="expression" dxfId="50" priority="6" stopIfTrue="1">
      <formula>$B$5=TRUE</formula>
    </cfRule>
  </conditionalFormatting>
  <conditionalFormatting sqref="D58">
    <cfRule type="expression" dxfId="49" priority="5" stopIfTrue="1">
      <formula>$B$5=TRUE</formula>
    </cfRule>
  </conditionalFormatting>
  <conditionalFormatting sqref="D12">
    <cfRule type="expression" dxfId="48" priority="4" stopIfTrue="1">
      <formula>$B$5=TRUE</formula>
    </cfRule>
  </conditionalFormatting>
  <conditionalFormatting sqref="D19:D21">
    <cfRule type="expression" dxfId="47" priority="3" stopIfTrue="1">
      <formula>$B$5=TRUE</formula>
    </cfRule>
  </conditionalFormatting>
  <conditionalFormatting sqref="D27:D30">
    <cfRule type="expression" dxfId="46" priority="2" stopIfTrue="1">
      <formula>$B$5=TRUE</formula>
    </cfRule>
  </conditionalFormatting>
  <conditionalFormatting sqref="D36:D41">
    <cfRule type="expression" dxfId="45" priority="1" stopIfTrue="1">
      <formula>$B$5=TRUE</formula>
    </cfRule>
  </conditionalFormatting>
  <dataValidations count="1">
    <dataValidation type="whole" operator="greaterThanOrEqual" allowBlank="1" showInputMessage="1" showErrorMessage="1" sqref="D36:D41 D27:D30 D61:D64 D58 D50:D53 D45:D46 D19:D21 D14:D15 D8:D9 D12">
      <formula1>0</formula1>
    </dataValidation>
  </dataValidations>
  <pageMargins left="0.70866141732283472" right="0.70866141732283472" top="0.74803149606299213" bottom="0.74803149606299213" header="0.31496062992125984" footer="0.31496062992125984"/>
  <pageSetup paperSize="9" scale="66" orientation="portrait" r:id="rId1"/>
  <colBreaks count="1" manualBreakCount="1">
    <brk id="6" max="66" man="1"/>
  </colBreaks>
  <drawing r:id="rId2"/>
  <legacyDrawing r:id="rId3"/>
  <oleObjects>
    <mc:AlternateContent xmlns:mc="http://schemas.openxmlformats.org/markup-compatibility/2006">
      <mc:Choice Requires="x14">
        <oleObject progId="MSPhotoEd.3" shapeId="4097" r:id="rId4">
          <objectPr defaultSize="0" autoPict="0" r:id="rId5">
            <anchor moveWithCells="1" sizeWithCells="1">
              <from>
                <xdr:col>2</xdr:col>
                <xdr:colOff>28575</xdr:colOff>
                <xdr:row>1</xdr:row>
                <xdr:rowOff>0</xdr:rowOff>
              </from>
              <to>
                <xdr:col>3</xdr:col>
                <xdr:colOff>1028700</xdr:colOff>
                <xdr:row>1</xdr:row>
                <xdr:rowOff>142875</xdr:rowOff>
              </to>
            </anchor>
          </objectPr>
        </oleObject>
      </mc:Choice>
      <mc:Fallback>
        <oleObject progId="MSPhotoEd.3" shapeId="4097"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3">
    <pageSetUpPr fitToPage="1"/>
  </sheetPr>
  <dimension ref="A1:D56"/>
  <sheetViews>
    <sheetView showGridLines="0" view="pageBreakPreview" zoomScaleNormal="100" zoomScaleSheetLayoutView="100" workbookViewId="0">
      <selection activeCell="B47" sqref="B47"/>
    </sheetView>
  </sheetViews>
  <sheetFormatPr defaultRowHeight="12.75" x14ac:dyDescent="0.2"/>
  <cols>
    <col min="1" max="1" width="6.42578125" style="81" customWidth="1"/>
    <col min="2" max="2" width="31" style="81" customWidth="1"/>
    <col min="3" max="3" width="69.42578125" style="81" customWidth="1"/>
    <col min="4" max="4" width="12.28515625" style="81" customWidth="1"/>
    <col min="5" max="16384" width="9.140625" style="81"/>
  </cols>
  <sheetData>
    <row r="1" spans="1:4" ht="19.5" customHeight="1" x14ac:dyDescent="0.25">
      <c r="A1" s="115" t="s">
        <v>65</v>
      </c>
    </row>
    <row r="2" spans="1:4" ht="15" customHeight="1" x14ac:dyDescent="0.25">
      <c r="A2" s="115"/>
    </row>
    <row r="3" spans="1:4" x14ac:dyDescent="0.2">
      <c r="B3" s="99" t="s">
        <v>29</v>
      </c>
    </row>
    <row r="4" spans="1:4" x14ac:dyDescent="0.2">
      <c r="B4" s="100"/>
      <c r="D4" s="101" t="b">
        <f>Voorblad!F20</f>
        <v>1</v>
      </c>
    </row>
    <row r="5" spans="1:4" s="104" customFormat="1" x14ac:dyDescent="0.2">
      <c r="A5" s="74"/>
      <c r="B5" s="80" t="s">
        <v>93</v>
      </c>
      <c r="C5" s="102"/>
      <c r="D5" s="103"/>
    </row>
    <row r="6" spans="1:4" x14ac:dyDescent="0.2">
      <c r="A6" s="84"/>
      <c r="B6" s="75" t="s">
        <v>30</v>
      </c>
      <c r="C6" s="105" t="s">
        <v>32</v>
      </c>
      <c r="D6" s="106" t="s">
        <v>31</v>
      </c>
    </row>
    <row r="7" spans="1:4" x14ac:dyDescent="0.2">
      <c r="A7" s="55">
        <v>201</v>
      </c>
      <c r="B7" s="64"/>
      <c r="C7" s="64"/>
      <c r="D7" s="64"/>
    </row>
    <row r="8" spans="1:4" x14ac:dyDescent="0.2">
      <c r="A8" s="55">
        <v>202</v>
      </c>
      <c r="B8" s="64"/>
      <c r="C8" s="64"/>
      <c r="D8" s="64"/>
    </row>
    <row r="9" spans="1:4" x14ac:dyDescent="0.2">
      <c r="A9" s="55">
        <v>203</v>
      </c>
      <c r="B9" s="64"/>
      <c r="C9" s="64"/>
      <c r="D9" s="64"/>
    </row>
    <row r="10" spans="1:4" x14ac:dyDescent="0.2">
      <c r="A10" s="55">
        <v>204</v>
      </c>
      <c r="B10" s="64"/>
      <c r="C10" s="64"/>
      <c r="D10" s="64"/>
    </row>
    <row r="11" spans="1:4" x14ac:dyDescent="0.2">
      <c r="A11" s="55">
        <v>205</v>
      </c>
      <c r="B11" s="64"/>
      <c r="C11" s="64"/>
      <c r="D11" s="64"/>
    </row>
    <row r="12" spans="1:4" x14ac:dyDescent="0.2">
      <c r="A12" s="74"/>
      <c r="B12" s="62"/>
      <c r="C12" s="107"/>
      <c r="D12" s="108"/>
    </row>
    <row r="13" spans="1:4" s="82" customFormat="1" x14ac:dyDescent="0.2">
      <c r="A13" s="74"/>
      <c r="B13" s="80" t="s">
        <v>94</v>
      </c>
      <c r="C13" s="102"/>
      <c r="D13" s="103"/>
    </row>
    <row r="14" spans="1:4" x14ac:dyDescent="0.2">
      <c r="A14" s="84"/>
      <c r="B14" s="75" t="s">
        <v>30</v>
      </c>
      <c r="C14" s="105" t="s">
        <v>32</v>
      </c>
      <c r="D14" s="106" t="s">
        <v>31</v>
      </c>
    </row>
    <row r="15" spans="1:4" x14ac:dyDescent="0.2">
      <c r="A15" s="55">
        <v>206</v>
      </c>
      <c r="B15" s="64"/>
      <c r="C15" s="64"/>
      <c r="D15" s="134"/>
    </row>
    <row r="16" spans="1:4" x14ac:dyDescent="0.2">
      <c r="A16" s="55">
        <v>207</v>
      </c>
      <c r="B16" s="64"/>
      <c r="C16" s="64"/>
      <c r="D16" s="134"/>
    </row>
    <row r="17" spans="1:4" x14ac:dyDescent="0.2">
      <c r="A17" s="55">
        <v>208</v>
      </c>
      <c r="B17" s="64"/>
      <c r="C17" s="64"/>
      <c r="D17" s="134"/>
    </row>
    <row r="18" spans="1:4" x14ac:dyDescent="0.2">
      <c r="A18" s="55">
        <v>209</v>
      </c>
      <c r="B18" s="64"/>
      <c r="C18" s="64"/>
      <c r="D18" s="134"/>
    </row>
    <row r="19" spans="1:4" x14ac:dyDescent="0.2">
      <c r="A19" s="55">
        <v>210</v>
      </c>
      <c r="B19" s="64"/>
      <c r="C19" s="64"/>
      <c r="D19" s="134"/>
    </row>
    <row r="20" spans="1:4" x14ac:dyDescent="0.2">
      <c r="A20" s="77"/>
      <c r="B20" s="79"/>
      <c r="C20" s="109"/>
      <c r="D20" s="110"/>
    </row>
    <row r="21" spans="1:4" x14ac:dyDescent="0.2">
      <c r="A21" s="74"/>
      <c r="B21" s="80" t="s">
        <v>95</v>
      </c>
      <c r="C21" s="102"/>
      <c r="D21" s="103"/>
    </row>
    <row r="22" spans="1:4" x14ac:dyDescent="0.2">
      <c r="A22" s="84"/>
      <c r="B22" s="75" t="s">
        <v>30</v>
      </c>
      <c r="C22" s="105" t="s">
        <v>32</v>
      </c>
      <c r="D22" s="106" t="s">
        <v>31</v>
      </c>
    </row>
    <row r="23" spans="1:4" x14ac:dyDescent="0.2">
      <c r="A23" s="55">
        <v>211</v>
      </c>
      <c r="B23" s="64"/>
      <c r="C23" s="64"/>
      <c r="D23" s="134"/>
    </row>
    <row r="24" spans="1:4" x14ac:dyDescent="0.2">
      <c r="A24" s="55">
        <v>212</v>
      </c>
      <c r="B24" s="64"/>
      <c r="C24" s="64"/>
      <c r="D24" s="134"/>
    </row>
    <row r="25" spans="1:4" x14ac:dyDescent="0.2">
      <c r="A25" s="55">
        <v>213</v>
      </c>
      <c r="B25" s="64"/>
      <c r="C25" s="64"/>
      <c r="D25" s="134"/>
    </row>
    <row r="26" spans="1:4" x14ac:dyDescent="0.2">
      <c r="A26" s="55">
        <v>214</v>
      </c>
      <c r="B26" s="64"/>
      <c r="C26" s="64"/>
      <c r="D26" s="134"/>
    </row>
    <row r="27" spans="1:4" x14ac:dyDescent="0.2">
      <c r="A27" s="55">
        <v>215</v>
      </c>
      <c r="B27" s="64"/>
      <c r="C27" s="64"/>
      <c r="D27" s="134"/>
    </row>
    <row r="28" spans="1:4" x14ac:dyDescent="0.2">
      <c r="A28" s="74"/>
      <c r="B28" s="62"/>
      <c r="C28" s="107"/>
      <c r="D28" s="108"/>
    </row>
    <row r="29" spans="1:4" x14ac:dyDescent="0.2">
      <c r="A29" s="74"/>
      <c r="B29" s="80" t="s">
        <v>96</v>
      </c>
      <c r="C29" s="102"/>
      <c r="D29" s="103"/>
    </row>
    <row r="30" spans="1:4" x14ac:dyDescent="0.2">
      <c r="A30" s="84"/>
      <c r="B30" s="75" t="s">
        <v>30</v>
      </c>
      <c r="C30" s="105" t="s">
        <v>32</v>
      </c>
      <c r="D30" s="106" t="s">
        <v>31</v>
      </c>
    </row>
    <row r="31" spans="1:4" s="111" customFormat="1" x14ac:dyDescent="0.2">
      <c r="A31" s="55">
        <v>216</v>
      </c>
      <c r="B31" s="64"/>
      <c r="C31" s="64"/>
      <c r="D31" s="134"/>
    </row>
    <row r="32" spans="1:4" x14ac:dyDescent="0.2">
      <c r="A32" s="55">
        <v>217</v>
      </c>
      <c r="B32" s="64"/>
      <c r="C32" s="64"/>
      <c r="D32" s="134"/>
    </row>
    <row r="33" spans="1:4" x14ac:dyDescent="0.2">
      <c r="A33" s="55">
        <v>218</v>
      </c>
      <c r="B33" s="64"/>
      <c r="C33" s="64"/>
      <c r="D33" s="134"/>
    </row>
    <row r="34" spans="1:4" x14ac:dyDescent="0.2">
      <c r="A34" s="55">
        <v>219</v>
      </c>
      <c r="B34" s="64"/>
      <c r="C34" s="64"/>
      <c r="D34" s="134"/>
    </row>
    <row r="35" spans="1:4" s="111" customFormat="1" x14ac:dyDescent="0.2">
      <c r="A35" s="55">
        <v>220</v>
      </c>
      <c r="B35" s="64"/>
      <c r="C35" s="64"/>
      <c r="D35" s="134"/>
    </row>
    <row r="36" spans="1:4" s="111" customFormat="1" x14ac:dyDescent="0.2">
      <c r="A36" s="77"/>
      <c r="B36" s="79"/>
      <c r="C36" s="109"/>
      <c r="D36" s="110"/>
    </row>
    <row r="37" spans="1:4" s="111" customFormat="1" x14ac:dyDescent="0.2">
      <c r="A37" s="74"/>
      <c r="B37" s="62"/>
      <c r="C37" s="107"/>
      <c r="D37" s="108"/>
    </row>
    <row r="38" spans="1:4" x14ac:dyDescent="0.2">
      <c r="A38" s="74"/>
      <c r="B38" s="80" t="s">
        <v>97</v>
      </c>
      <c r="C38" s="102"/>
      <c r="D38" s="103"/>
    </row>
    <row r="39" spans="1:4" x14ac:dyDescent="0.2">
      <c r="A39" s="84"/>
      <c r="B39" s="75" t="s">
        <v>30</v>
      </c>
      <c r="C39" s="105" t="s">
        <v>32</v>
      </c>
      <c r="D39" s="106" t="s">
        <v>31</v>
      </c>
    </row>
    <row r="40" spans="1:4" x14ac:dyDescent="0.2">
      <c r="A40" s="55">
        <v>221</v>
      </c>
      <c r="B40" s="64"/>
      <c r="C40" s="64"/>
      <c r="D40" s="134"/>
    </row>
    <row r="41" spans="1:4" x14ac:dyDescent="0.2">
      <c r="A41" s="55">
        <v>222</v>
      </c>
      <c r="B41" s="64"/>
      <c r="C41" s="64"/>
      <c r="D41" s="134"/>
    </row>
    <row r="42" spans="1:4" x14ac:dyDescent="0.2">
      <c r="A42" s="55">
        <v>223</v>
      </c>
      <c r="B42" s="64"/>
      <c r="C42" s="64"/>
      <c r="D42" s="134"/>
    </row>
    <row r="43" spans="1:4" x14ac:dyDescent="0.2">
      <c r="A43" s="55">
        <v>224</v>
      </c>
      <c r="B43" s="64"/>
      <c r="C43" s="64"/>
      <c r="D43" s="134"/>
    </row>
    <row r="44" spans="1:4" x14ac:dyDescent="0.2">
      <c r="A44" s="55">
        <v>225</v>
      </c>
      <c r="B44" s="64"/>
      <c r="C44" s="64"/>
      <c r="D44" s="134"/>
    </row>
    <row r="46" spans="1:4" x14ac:dyDescent="0.2">
      <c r="A46" s="74"/>
      <c r="B46" s="83" t="s">
        <v>98</v>
      </c>
      <c r="C46" s="102"/>
      <c r="D46" s="103"/>
    </row>
    <row r="47" spans="1:4" x14ac:dyDescent="0.2">
      <c r="A47" s="84"/>
      <c r="B47" s="75" t="s">
        <v>30</v>
      </c>
      <c r="C47" s="105" t="s">
        <v>32</v>
      </c>
      <c r="D47" s="106" t="s">
        <v>31</v>
      </c>
    </row>
    <row r="48" spans="1:4" x14ac:dyDescent="0.2">
      <c r="A48" s="55">
        <v>226</v>
      </c>
      <c r="B48" s="64"/>
      <c r="C48" s="64"/>
      <c r="D48" s="134"/>
    </row>
    <row r="49" spans="1:4" x14ac:dyDescent="0.2">
      <c r="A49" s="55">
        <v>227</v>
      </c>
      <c r="B49" s="64"/>
      <c r="C49" s="64"/>
      <c r="D49" s="134"/>
    </row>
    <row r="50" spans="1:4" x14ac:dyDescent="0.2">
      <c r="A50" s="55">
        <v>228</v>
      </c>
      <c r="B50" s="64"/>
      <c r="C50" s="64"/>
      <c r="D50" s="134"/>
    </row>
    <row r="51" spans="1:4" x14ac:dyDescent="0.2">
      <c r="A51" s="55">
        <v>229</v>
      </c>
      <c r="B51" s="64"/>
      <c r="C51" s="64"/>
      <c r="D51" s="134"/>
    </row>
    <row r="52" spans="1:4" x14ac:dyDescent="0.2">
      <c r="A52" s="55">
        <v>230</v>
      </c>
      <c r="B52" s="64"/>
      <c r="C52" s="64"/>
      <c r="D52" s="134"/>
    </row>
    <row r="53" spans="1:4" x14ac:dyDescent="0.2">
      <c r="A53" s="55">
        <f>A52+1</f>
        <v>231</v>
      </c>
      <c r="B53" s="64"/>
      <c r="C53" s="64"/>
      <c r="D53" s="134"/>
    </row>
    <row r="54" spans="1:4" s="82" customFormat="1" x14ac:dyDescent="0.2">
      <c r="A54" s="55">
        <f t="shared" ref="A54:A56" si="0">A53+1</f>
        <v>232</v>
      </c>
      <c r="B54" s="64"/>
      <c r="C54" s="64"/>
      <c r="D54" s="134"/>
    </row>
    <row r="55" spans="1:4" x14ac:dyDescent="0.2">
      <c r="A55" s="55">
        <f t="shared" si="0"/>
        <v>233</v>
      </c>
      <c r="B55" s="64"/>
      <c r="C55" s="64"/>
      <c r="D55" s="134"/>
    </row>
    <row r="56" spans="1:4" x14ac:dyDescent="0.2">
      <c r="A56" s="55">
        <f t="shared" si="0"/>
        <v>234</v>
      </c>
      <c r="B56" s="64"/>
      <c r="C56" s="64"/>
      <c r="D56" s="134"/>
    </row>
  </sheetData>
  <sheetProtection password="CAE1" sheet="1" objects="1" scenarios="1"/>
  <conditionalFormatting sqref="C21 C29 C46 C12:C13">
    <cfRule type="expression" dxfId="44" priority="62" stopIfTrue="1">
      <formula>#REF!=TRUE</formula>
    </cfRule>
  </conditionalFormatting>
  <conditionalFormatting sqref="D21 D29 D46 D12:D14">
    <cfRule type="expression" dxfId="43" priority="61" stopIfTrue="1">
      <formula>AND($D$13=TRUE)</formula>
    </cfRule>
  </conditionalFormatting>
  <conditionalFormatting sqref="C20 C14">
    <cfRule type="expression" dxfId="42" priority="55" stopIfTrue="1">
      <formula>#REF!=TRUE</formula>
    </cfRule>
  </conditionalFormatting>
  <conditionalFormatting sqref="D20">
    <cfRule type="expression" dxfId="41" priority="54" stopIfTrue="1">
      <formula>AND($D$13=TRUE)</formula>
    </cfRule>
  </conditionalFormatting>
  <conditionalFormatting sqref="C28">
    <cfRule type="expression" dxfId="40" priority="53" stopIfTrue="1">
      <formula>#REF!=TRUE</formula>
    </cfRule>
  </conditionalFormatting>
  <conditionalFormatting sqref="D28">
    <cfRule type="expression" dxfId="39" priority="52" stopIfTrue="1">
      <formula>AND($D$13=TRUE)</formula>
    </cfRule>
  </conditionalFormatting>
  <conditionalFormatting sqref="C22">
    <cfRule type="expression" dxfId="38" priority="48" stopIfTrue="1">
      <formula>#REF!=TRUE</formula>
    </cfRule>
  </conditionalFormatting>
  <conditionalFormatting sqref="D22">
    <cfRule type="expression" dxfId="37" priority="49" stopIfTrue="1">
      <formula>AND($D$13=TRUE)</formula>
    </cfRule>
  </conditionalFormatting>
  <conditionalFormatting sqref="D30">
    <cfRule type="expression" dxfId="36" priority="46" stopIfTrue="1">
      <formula>AND($D$13=TRUE)</formula>
    </cfRule>
  </conditionalFormatting>
  <conditionalFormatting sqref="C36:C37 C30">
    <cfRule type="expression" dxfId="35" priority="45" stopIfTrue="1">
      <formula>#REF!=TRUE</formula>
    </cfRule>
  </conditionalFormatting>
  <conditionalFormatting sqref="D36:D37">
    <cfRule type="expression" dxfId="34" priority="44" stopIfTrue="1">
      <formula>AND($D$13=TRUE)</formula>
    </cfRule>
  </conditionalFormatting>
  <conditionalFormatting sqref="D47">
    <cfRule type="expression" dxfId="33" priority="43" stopIfTrue="1">
      <formula>AND($D$13=TRUE)</formula>
    </cfRule>
  </conditionalFormatting>
  <conditionalFormatting sqref="C47">
    <cfRule type="expression" dxfId="32" priority="42" stopIfTrue="1">
      <formula>#REF!=TRUE</formula>
    </cfRule>
  </conditionalFormatting>
  <conditionalFormatting sqref="C6">
    <cfRule type="expression" dxfId="31" priority="34" stopIfTrue="1">
      <formula>#REF!=TRUE</formula>
    </cfRule>
  </conditionalFormatting>
  <conditionalFormatting sqref="D6">
    <cfRule type="expression" dxfId="30" priority="33" stopIfTrue="1">
      <formula>AND($D$13=TRUE)</formula>
    </cfRule>
  </conditionalFormatting>
  <conditionalFormatting sqref="C5">
    <cfRule type="expression" dxfId="29" priority="32" stopIfTrue="1">
      <formula>#REF!=TRUE</formula>
    </cfRule>
  </conditionalFormatting>
  <conditionalFormatting sqref="D5">
    <cfRule type="expression" dxfId="28" priority="31" stopIfTrue="1">
      <formula>AND($D$13=TRUE)</formula>
    </cfRule>
  </conditionalFormatting>
  <conditionalFormatting sqref="C38">
    <cfRule type="expression" dxfId="27" priority="30" stopIfTrue="1">
      <formula>#REF!=TRUE</formula>
    </cfRule>
  </conditionalFormatting>
  <conditionalFormatting sqref="D38">
    <cfRule type="expression" dxfId="26" priority="29" stopIfTrue="1">
      <formula>AND($D$13=TRUE)</formula>
    </cfRule>
  </conditionalFormatting>
  <conditionalFormatting sqref="D39">
    <cfRule type="expression" dxfId="25" priority="28" stopIfTrue="1">
      <formula>AND($D$13=TRUE)</formula>
    </cfRule>
  </conditionalFormatting>
  <conditionalFormatting sqref="C39">
    <cfRule type="expression" dxfId="24" priority="27" stopIfTrue="1">
      <formula>#REF!=TRUE</formula>
    </cfRule>
  </conditionalFormatting>
  <conditionalFormatting sqref="B7:B11">
    <cfRule type="expression" dxfId="23" priority="24" stopIfTrue="1">
      <formula>$D$4=TRUE</formula>
    </cfRule>
  </conditionalFormatting>
  <conditionalFormatting sqref="C7:C11">
    <cfRule type="expression" dxfId="22" priority="23" stopIfTrue="1">
      <formula>$D$4=TRUE</formula>
    </cfRule>
  </conditionalFormatting>
  <conditionalFormatting sqref="D7:D11">
    <cfRule type="expression" dxfId="21" priority="22" stopIfTrue="1">
      <formula>$D$4=TRUE</formula>
    </cfRule>
  </conditionalFormatting>
  <conditionalFormatting sqref="B15:B19">
    <cfRule type="expression" dxfId="20" priority="21" stopIfTrue="1">
      <formula>$D$4=TRUE</formula>
    </cfRule>
  </conditionalFormatting>
  <conditionalFormatting sqref="C15:C19">
    <cfRule type="expression" dxfId="19" priority="20" stopIfTrue="1">
      <formula>$D$4=TRUE</formula>
    </cfRule>
  </conditionalFormatting>
  <conditionalFormatting sqref="D15:D19">
    <cfRule type="expression" dxfId="18" priority="19" stopIfTrue="1">
      <formula>$D$4=TRUE</formula>
    </cfRule>
  </conditionalFormatting>
  <conditionalFormatting sqref="B23:B27">
    <cfRule type="expression" dxfId="17" priority="18" stopIfTrue="1">
      <formula>$D$4=TRUE</formula>
    </cfRule>
  </conditionalFormatting>
  <conditionalFormatting sqref="C23:C27">
    <cfRule type="expression" dxfId="16" priority="17" stopIfTrue="1">
      <formula>$D$4=TRUE</formula>
    </cfRule>
  </conditionalFormatting>
  <conditionalFormatting sqref="D23:D27">
    <cfRule type="expression" dxfId="15" priority="16" stopIfTrue="1">
      <formula>$D$4=TRUE</formula>
    </cfRule>
  </conditionalFormatting>
  <conditionalFormatting sqref="B31:B35">
    <cfRule type="expression" dxfId="14" priority="15" stopIfTrue="1">
      <formula>$D$4=TRUE</formula>
    </cfRule>
  </conditionalFormatting>
  <conditionalFormatting sqref="C31:C35">
    <cfRule type="expression" dxfId="13" priority="14" stopIfTrue="1">
      <formula>$D$4=TRUE</formula>
    </cfRule>
  </conditionalFormatting>
  <conditionalFormatting sqref="D31:D35">
    <cfRule type="expression" dxfId="12" priority="13" stopIfTrue="1">
      <formula>$D$4=TRUE</formula>
    </cfRule>
  </conditionalFormatting>
  <conditionalFormatting sqref="B40:B44">
    <cfRule type="expression" dxfId="11" priority="12" stopIfTrue="1">
      <formula>$D$4=TRUE</formula>
    </cfRule>
  </conditionalFormatting>
  <conditionalFormatting sqref="C40:C44">
    <cfRule type="expression" dxfId="10" priority="11" stopIfTrue="1">
      <formula>$D$4=TRUE</formula>
    </cfRule>
  </conditionalFormatting>
  <conditionalFormatting sqref="D40:D44">
    <cfRule type="expression" dxfId="9" priority="10" stopIfTrue="1">
      <formula>$D$4=TRUE</formula>
    </cfRule>
  </conditionalFormatting>
  <conditionalFormatting sqref="B48:B52">
    <cfRule type="expression" dxfId="8" priority="9" stopIfTrue="1">
      <formula>$D$4=TRUE</formula>
    </cfRule>
  </conditionalFormatting>
  <conditionalFormatting sqref="C48:C52">
    <cfRule type="expression" dxfId="7" priority="8" stopIfTrue="1">
      <formula>$D$4=TRUE</formula>
    </cfRule>
  </conditionalFormatting>
  <conditionalFormatting sqref="D48:D52">
    <cfRule type="expression" dxfId="6" priority="7" stopIfTrue="1">
      <formula>$D$4=TRUE</formula>
    </cfRule>
  </conditionalFormatting>
  <conditionalFormatting sqref="B53:B54">
    <cfRule type="expression" dxfId="5" priority="6" stopIfTrue="1">
      <formula>$D$4=TRUE</formula>
    </cfRule>
  </conditionalFormatting>
  <conditionalFormatting sqref="C53:C54">
    <cfRule type="expression" dxfId="4" priority="5" stopIfTrue="1">
      <formula>$D$4=TRUE</formula>
    </cfRule>
  </conditionalFormatting>
  <conditionalFormatting sqref="D53:D54">
    <cfRule type="expression" dxfId="3" priority="4" stopIfTrue="1">
      <formula>$D$4=TRUE</formula>
    </cfRule>
  </conditionalFormatting>
  <conditionalFormatting sqref="B55:B56">
    <cfRule type="expression" dxfId="2" priority="3" stopIfTrue="1">
      <formula>$D$4=TRUE</formula>
    </cfRule>
  </conditionalFormatting>
  <conditionalFormatting sqref="C55:C56">
    <cfRule type="expression" dxfId="1" priority="2" stopIfTrue="1">
      <formula>$D$4=TRUE</formula>
    </cfRule>
  </conditionalFormatting>
  <conditionalFormatting sqref="D55:D56">
    <cfRule type="expression" dxfId="0" priority="1" stopIfTrue="1">
      <formula>$D$4=TRUE</formula>
    </cfRule>
  </conditionalFormatting>
  <dataValidations count="2">
    <dataValidation type="whole" operator="greaterThan" allowBlank="1" showInputMessage="1" showErrorMessage="1" sqref="D48:D56 D40:D44 D31:D35 D23:D27 D15:D19 D7:D11">
      <formula1>0</formula1>
    </dataValidation>
    <dataValidation allowBlank="1" showInputMessage="1" showErrorMessage="1" promptTitle="Verdeelsleutel" prompt="Welke verdeelsleutel wordt gehanteerd? " sqref="B7"/>
  </dataValidations>
  <pageMargins left="0.70866141732283472" right="0.70866141732283472" top="0.74803149606299213" bottom="0.74803149606299213" header="0.31496062992125984" footer="0.31496062992125984"/>
  <pageSetup paperSize="9" scale="69" orientation="portrait" r:id="rId1"/>
  <drawing r:id="rId2"/>
  <legacyDrawing r:id="rId3"/>
  <oleObjects>
    <mc:AlternateContent xmlns:mc="http://schemas.openxmlformats.org/markup-compatibility/2006">
      <mc:Choice Requires="x14">
        <oleObject progId="MSPhotoEd.3" shapeId="7172" r:id="rId4">
          <objectPr defaultSize="0" autoPict="0" r:id="rId5">
            <anchor moveWithCells="1" sizeWithCells="1">
              <from>
                <xdr:col>2</xdr:col>
                <xdr:colOff>2019300</xdr:colOff>
                <xdr:row>1</xdr:row>
                <xdr:rowOff>57150</xdr:rowOff>
              </from>
              <to>
                <xdr:col>2</xdr:col>
                <xdr:colOff>2971800</xdr:colOff>
                <xdr:row>1</xdr:row>
                <xdr:rowOff>152400</xdr:rowOff>
              </to>
            </anchor>
          </objectPr>
        </oleObject>
      </mc:Choice>
      <mc:Fallback>
        <oleObject progId="MSPhotoEd.3" shapeId="7172"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5">
    <pageSetUpPr fitToPage="1"/>
  </sheetPr>
  <dimension ref="A1:V19"/>
  <sheetViews>
    <sheetView showGridLines="0" tabSelected="1" view="pageBreakPreview" zoomScaleNormal="100" zoomScaleSheetLayoutView="100" workbookViewId="0">
      <selection activeCell="R9" sqref="R9"/>
    </sheetView>
  </sheetViews>
  <sheetFormatPr defaultRowHeight="12.75" x14ac:dyDescent="0.2"/>
  <cols>
    <col min="1" max="1" width="8.140625" style="118" customWidth="1"/>
    <col min="2" max="12" width="9.140625" style="118"/>
    <col min="13" max="13" width="10.5703125" style="118" customWidth="1"/>
    <col min="14" max="21" width="9.140625" style="118"/>
    <col min="22" max="22" width="0" style="118" hidden="1" customWidth="1"/>
    <col min="23" max="16384" width="9.140625" style="118"/>
  </cols>
  <sheetData>
    <row r="1" spans="1:22" ht="18" x14ac:dyDescent="0.25">
      <c r="A1" s="117" t="s">
        <v>65</v>
      </c>
      <c r="B1" s="127"/>
      <c r="C1" s="127"/>
      <c r="D1" s="127"/>
      <c r="E1" s="127"/>
      <c r="F1" s="128"/>
      <c r="G1" s="128"/>
      <c r="H1" s="128"/>
      <c r="I1" s="128"/>
      <c r="J1" s="128"/>
      <c r="K1" s="128"/>
      <c r="L1" s="128"/>
      <c r="M1" s="128"/>
      <c r="N1" s="128"/>
      <c r="O1" s="128"/>
      <c r="P1" s="128"/>
      <c r="Q1" s="128"/>
    </row>
    <row r="2" spans="1:22" ht="18" x14ac:dyDescent="0.25">
      <c r="A2" s="117"/>
      <c r="B2" s="127"/>
      <c r="C2" s="127"/>
      <c r="D2" s="127"/>
      <c r="E2" s="127"/>
      <c r="F2" s="128"/>
      <c r="G2" s="128"/>
      <c r="H2" s="128"/>
      <c r="I2" s="128"/>
      <c r="J2" s="128"/>
      <c r="K2" s="128"/>
      <c r="L2" s="128"/>
      <c r="M2" s="128"/>
      <c r="N2" s="128"/>
      <c r="O2" s="128"/>
      <c r="P2" s="128"/>
      <c r="Q2" s="128"/>
    </row>
    <row r="3" spans="1:22" x14ac:dyDescent="0.2">
      <c r="A3" s="119" t="s">
        <v>29</v>
      </c>
      <c r="B3" s="128"/>
      <c r="C3" s="127"/>
      <c r="D3" s="127"/>
      <c r="E3" s="127"/>
      <c r="F3" s="128"/>
      <c r="G3" s="128"/>
      <c r="H3" s="128"/>
      <c r="I3" s="128"/>
      <c r="J3" s="128"/>
      <c r="K3" s="128"/>
      <c r="L3" s="128"/>
      <c r="M3" s="128"/>
      <c r="N3" s="128"/>
      <c r="O3" s="128"/>
      <c r="P3" s="128"/>
      <c r="Q3" s="128"/>
    </row>
    <row r="4" spans="1:22" x14ac:dyDescent="0.2">
      <c r="A4" s="128"/>
      <c r="B4" s="128"/>
      <c r="C4" s="128"/>
      <c r="D4" s="128"/>
      <c r="E4" s="128"/>
      <c r="F4" s="128"/>
      <c r="G4" s="128"/>
      <c r="H4" s="128"/>
      <c r="I4" s="128"/>
      <c r="J4" s="128"/>
      <c r="K4" s="128"/>
      <c r="L4" s="128"/>
      <c r="M4" s="128"/>
      <c r="N4" s="128"/>
      <c r="O4" s="128"/>
      <c r="P4" s="128"/>
      <c r="Q4" s="128"/>
      <c r="V4" s="120" t="s">
        <v>74</v>
      </c>
    </row>
    <row r="5" spans="1:22" ht="13.5" thickBot="1" x14ac:dyDescent="0.25">
      <c r="A5" s="121" t="s">
        <v>75</v>
      </c>
      <c r="B5" s="128"/>
      <c r="C5" s="128"/>
      <c r="D5" s="128"/>
      <c r="E5" s="128"/>
      <c r="F5" s="128"/>
      <c r="G5" s="128"/>
      <c r="H5" s="128"/>
      <c r="I5" s="128"/>
      <c r="J5" s="128"/>
      <c r="K5" s="128"/>
      <c r="L5" s="128"/>
      <c r="M5" s="128"/>
      <c r="N5" s="128"/>
      <c r="O5" s="128"/>
      <c r="P5" s="128"/>
      <c r="Q5" s="128"/>
      <c r="V5" s="120" t="s">
        <v>76</v>
      </c>
    </row>
    <row r="6" spans="1:22" ht="24" customHeight="1" thickBot="1" x14ac:dyDescent="0.25">
      <c r="A6" s="180" t="s">
        <v>77</v>
      </c>
      <c r="B6" s="181"/>
      <c r="C6" s="181"/>
      <c r="D6" s="181"/>
      <c r="E6" s="181"/>
      <c r="F6" s="181"/>
      <c r="G6" s="181"/>
      <c r="H6" s="181"/>
      <c r="I6" s="181"/>
      <c r="J6" s="182"/>
      <c r="K6" s="128"/>
      <c r="L6" s="128"/>
      <c r="M6" s="128"/>
      <c r="N6" s="128"/>
      <c r="O6" s="128"/>
      <c r="P6" s="128"/>
      <c r="Q6" s="128"/>
      <c r="V6" s="120" t="s">
        <v>78</v>
      </c>
    </row>
    <row r="7" spans="1:22" x14ac:dyDescent="0.2">
      <c r="A7" s="128"/>
      <c r="B7" s="128"/>
      <c r="C7" s="128"/>
      <c r="D7" s="128"/>
      <c r="E7" s="128"/>
      <c r="F7" s="128"/>
      <c r="G7" s="128"/>
      <c r="H7" s="128"/>
      <c r="I7" s="128"/>
      <c r="J7" s="128"/>
      <c r="K7" s="128"/>
      <c r="L7" s="128"/>
      <c r="M7" s="128"/>
      <c r="N7" s="128"/>
      <c r="O7" s="128"/>
      <c r="P7" s="128"/>
      <c r="Q7" s="128"/>
      <c r="U7" s="120"/>
    </row>
    <row r="8" spans="1:22" ht="13.5" thickBot="1" x14ac:dyDescent="0.25">
      <c r="A8" s="121" t="s">
        <v>79</v>
      </c>
      <c r="B8" s="128"/>
      <c r="C8" s="128"/>
      <c r="D8" s="128"/>
      <c r="E8" s="128"/>
      <c r="F8" s="128"/>
      <c r="G8" s="128"/>
      <c r="H8" s="128"/>
      <c r="I8" s="128"/>
      <c r="J8" s="128"/>
      <c r="K8" s="128"/>
      <c r="L8" s="128"/>
      <c r="M8" s="128"/>
      <c r="N8" s="128"/>
      <c r="O8" s="128"/>
      <c r="P8" s="128"/>
      <c r="Q8" s="128"/>
      <c r="U8" s="120"/>
    </row>
    <row r="9" spans="1:22" ht="36.75" customHeight="1" thickBot="1" x14ac:dyDescent="0.25">
      <c r="A9" s="183" t="s">
        <v>80</v>
      </c>
      <c r="B9" s="184"/>
      <c r="C9" s="184"/>
      <c r="D9" s="184"/>
      <c r="E9" s="184"/>
      <c r="F9" s="184"/>
      <c r="G9" s="184"/>
      <c r="H9" s="184"/>
      <c r="I9" s="184"/>
      <c r="J9" s="184"/>
      <c r="K9" s="185"/>
      <c r="L9" s="128"/>
      <c r="M9" s="128"/>
      <c r="N9" s="128"/>
      <c r="O9" s="128"/>
      <c r="P9" s="128"/>
      <c r="Q9" s="128"/>
    </row>
    <row r="10" spans="1:22" x14ac:dyDescent="0.2">
      <c r="A10" s="128"/>
      <c r="B10" s="122"/>
      <c r="C10" s="128"/>
      <c r="D10" s="128"/>
      <c r="E10" s="128"/>
      <c r="F10" s="128"/>
      <c r="G10" s="128"/>
      <c r="H10" s="128"/>
      <c r="I10" s="128"/>
      <c r="J10" s="128"/>
      <c r="K10" s="128"/>
      <c r="L10" s="128"/>
      <c r="M10" s="128"/>
      <c r="N10" s="128"/>
      <c r="O10" s="128"/>
      <c r="P10" s="128"/>
      <c r="Q10" s="128"/>
      <c r="V10" s="120" t="s">
        <v>74</v>
      </c>
    </row>
    <row r="11" spans="1:22" x14ac:dyDescent="0.2">
      <c r="A11" s="122" t="s">
        <v>81</v>
      </c>
      <c r="B11" s="128"/>
      <c r="C11" s="128"/>
      <c r="D11" s="128"/>
      <c r="E11" s="128"/>
      <c r="F11" s="128"/>
      <c r="G11" s="128"/>
      <c r="H11" s="128"/>
      <c r="I11" s="128"/>
      <c r="J11" s="128"/>
      <c r="K11" s="128"/>
      <c r="L11" s="128"/>
      <c r="M11" s="128"/>
      <c r="N11" s="128"/>
      <c r="O11" s="128"/>
      <c r="P11" s="128"/>
      <c r="Q11" s="128"/>
      <c r="V11" s="120" t="s">
        <v>76</v>
      </c>
    </row>
    <row r="12" spans="1:22" ht="15" customHeight="1" x14ac:dyDescent="0.2">
      <c r="A12" s="128"/>
      <c r="B12" s="128"/>
      <c r="C12" s="128"/>
      <c r="D12" s="128"/>
      <c r="E12" s="128"/>
      <c r="F12" s="128"/>
      <c r="G12" s="128"/>
      <c r="H12" s="128"/>
      <c r="I12" s="128"/>
      <c r="J12" s="128"/>
      <c r="K12" s="128"/>
      <c r="L12" s="128"/>
      <c r="M12" s="128"/>
      <c r="N12" s="128"/>
      <c r="O12" s="128"/>
      <c r="P12" s="128"/>
      <c r="Q12" s="128"/>
      <c r="V12" s="120" t="s">
        <v>78</v>
      </c>
    </row>
    <row r="13" spans="1:22" ht="15.75" customHeight="1" x14ac:dyDescent="0.2">
      <c r="A13" s="123" t="s">
        <v>82</v>
      </c>
      <c r="B13" s="128"/>
      <c r="C13" s="128"/>
      <c r="D13" s="128"/>
      <c r="E13" s="128"/>
      <c r="F13" s="128"/>
      <c r="G13" s="128"/>
      <c r="H13" s="128"/>
      <c r="I13" s="128"/>
      <c r="J13" s="128"/>
      <c r="K13" s="128"/>
      <c r="L13" s="128"/>
      <c r="M13" s="128"/>
      <c r="N13" s="128"/>
      <c r="O13" s="128"/>
      <c r="P13" s="128"/>
      <c r="Q13" s="128"/>
    </row>
    <row r="14" spans="1:22" x14ac:dyDescent="0.2">
      <c r="A14" s="123" t="s">
        <v>83</v>
      </c>
      <c r="B14" s="128"/>
      <c r="C14" s="128"/>
      <c r="D14" s="128"/>
      <c r="E14" s="128"/>
      <c r="F14" s="128"/>
      <c r="G14" s="128"/>
      <c r="H14" s="128"/>
      <c r="I14" s="128"/>
      <c r="J14" s="128"/>
      <c r="K14" s="128"/>
      <c r="L14" s="128"/>
      <c r="M14" s="128"/>
      <c r="N14" s="128"/>
      <c r="O14" s="128"/>
      <c r="P14" s="128"/>
      <c r="Q14" s="128"/>
    </row>
    <row r="15" spans="1:22" x14ac:dyDescent="0.2">
      <c r="A15" s="128"/>
      <c r="B15" s="128"/>
      <c r="C15" s="128"/>
      <c r="D15" s="128"/>
      <c r="E15" s="128"/>
      <c r="F15" s="128"/>
      <c r="G15" s="128"/>
      <c r="H15" s="128"/>
      <c r="I15" s="128"/>
      <c r="J15" s="128"/>
      <c r="K15" s="128"/>
      <c r="L15" s="128"/>
      <c r="M15" s="128"/>
      <c r="N15" s="128"/>
      <c r="O15" s="128"/>
      <c r="P15" s="128"/>
      <c r="Q15" s="128"/>
    </row>
    <row r="16" spans="1:22" x14ac:dyDescent="0.2">
      <c r="A16" s="128"/>
      <c r="B16" s="128"/>
      <c r="C16" s="128"/>
      <c r="D16" s="128"/>
      <c r="E16" s="128"/>
      <c r="F16" s="128"/>
      <c r="G16" s="128"/>
      <c r="H16" s="128"/>
      <c r="I16" s="128"/>
      <c r="J16" s="128"/>
      <c r="K16" s="128"/>
      <c r="L16" s="128"/>
      <c r="M16" s="128"/>
      <c r="N16" s="128"/>
      <c r="O16" s="128"/>
      <c r="P16" s="128"/>
      <c r="Q16" s="128"/>
    </row>
    <row r="17" spans="1:17" x14ac:dyDescent="0.2">
      <c r="A17" s="128" t="s">
        <v>87</v>
      </c>
      <c r="B17" s="128"/>
      <c r="C17" s="128"/>
      <c r="D17" s="128"/>
      <c r="E17" s="128"/>
      <c r="F17" s="128"/>
      <c r="G17" s="128"/>
      <c r="H17" s="128"/>
      <c r="I17" s="128"/>
      <c r="J17" s="128"/>
      <c r="K17" s="128"/>
      <c r="L17" s="128"/>
      <c r="M17" s="128"/>
      <c r="N17" s="128"/>
      <c r="O17" s="128"/>
      <c r="P17" s="128"/>
      <c r="Q17" s="128"/>
    </row>
    <row r="18" spans="1:17" x14ac:dyDescent="0.2">
      <c r="A18" s="128"/>
      <c r="B18" s="128"/>
      <c r="C18" s="128"/>
      <c r="D18" s="128"/>
      <c r="E18" s="128"/>
      <c r="F18" s="128"/>
      <c r="G18" s="128"/>
      <c r="H18" s="128"/>
      <c r="I18" s="128"/>
      <c r="J18" s="128"/>
      <c r="K18" s="128"/>
      <c r="L18" s="128"/>
      <c r="M18" s="128"/>
      <c r="N18" s="128"/>
      <c r="O18" s="128"/>
      <c r="P18" s="128"/>
      <c r="Q18" s="128"/>
    </row>
    <row r="19" spans="1:17" x14ac:dyDescent="0.2">
      <c r="A19" s="128"/>
      <c r="B19" s="128"/>
      <c r="C19" s="128"/>
      <c r="D19" s="128"/>
      <c r="E19" s="128"/>
      <c r="F19" s="128"/>
      <c r="G19" s="128"/>
      <c r="H19" s="128"/>
      <c r="I19" s="128"/>
      <c r="J19" s="128"/>
      <c r="K19" s="128"/>
      <c r="L19" s="128"/>
      <c r="M19" s="128"/>
      <c r="N19" s="128"/>
      <c r="O19" s="128"/>
      <c r="P19" s="128"/>
      <c r="Q19" s="128"/>
    </row>
  </sheetData>
  <sheetProtection password="CAE1" sheet="1" objects="1" scenarios="1"/>
  <mergeCells count="2">
    <mergeCell ref="A6:J6"/>
    <mergeCell ref="A9:K9"/>
  </mergeCells>
  <pageMargins left="0.7" right="0.7" top="0.75" bottom="0.75" header="0.3" footer="0.3"/>
  <pageSetup paperSize="9" scale="76" orientation="landscape" r:id="rId1"/>
  <rowBreaks count="1" manualBreakCount="1">
    <brk id="29" max="18" man="1"/>
  </rowBreaks>
  <drawing r:id="rId2"/>
  <legacyDrawing r:id="rId3"/>
  <oleObjects>
    <mc:AlternateContent xmlns:mc="http://schemas.openxmlformats.org/markup-compatibility/2006">
      <mc:Choice Requires="x14">
        <oleObject progId="MSPhotoEd.3" shapeId="9217" r:id="rId4">
          <objectPr defaultSize="0" autoPict="0" r:id="rId5">
            <anchor moveWithCells="1" sizeWithCells="1">
              <from>
                <xdr:col>16</xdr:col>
                <xdr:colOff>28575</xdr:colOff>
                <xdr:row>0</xdr:row>
                <xdr:rowOff>171450</xdr:rowOff>
              </from>
              <to>
                <xdr:col>18</xdr:col>
                <xdr:colOff>400050</xdr:colOff>
                <xdr:row>1</xdr:row>
                <xdr:rowOff>104775</xdr:rowOff>
              </to>
            </anchor>
          </objectPr>
        </oleObject>
      </mc:Choice>
      <mc:Fallback>
        <oleObject progId="MSPhotoEd.3" shapeId="9217" r:id="rId4"/>
      </mc:Fallback>
    </mc:AlternateContent>
  </oleObjects>
  <mc:AlternateContent xmlns:mc="http://schemas.openxmlformats.org/markup-compatibility/2006">
    <mc:Choice Requires="x14">
      <controls>
        <mc:AlternateContent xmlns:mc="http://schemas.openxmlformats.org/markup-compatibility/2006">
          <mc:Choice Requires="x14">
            <control shapeId="9218" r:id="rId6" name="Drop Down 2">
              <controlPr defaultSize="0" autoLine="0" autoPict="0">
                <anchor moveWithCells="1">
                  <from>
                    <xdr:col>16</xdr:col>
                    <xdr:colOff>466725</xdr:colOff>
                    <xdr:row>5</xdr:row>
                    <xdr:rowOff>38100</xdr:rowOff>
                  </from>
                  <to>
                    <xdr:col>18</xdr:col>
                    <xdr:colOff>476250</xdr:colOff>
                    <xdr:row>5</xdr:row>
                    <xdr:rowOff>257175</xdr:rowOff>
                  </to>
                </anchor>
              </controlPr>
            </control>
          </mc:Choice>
        </mc:AlternateContent>
        <mc:AlternateContent xmlns:mc="http://schemas.openxmlformats.org/markup-compatibility/2006">
          <mc:Choice Requires="x14">
            <control shapeId="9219" r:id="rId7" name="Drop Down 3">
              <controlPr defaultSize="0" autoLine="0" autoPict="0">
                <anchor moveWithCells="1">
                  <from>
                    <xdr:col>17</xdr:col>
                    <xdr:colOff>542925</xdr:colOff>
                    <xdr:row>10</xdr:row>
                    <xdr:rowOff>9525</xdr:rowOff>
                  </from>
                  <to>
                    <xdr:col>18</xdr:col>
                    <xdr:colOff>466725</xdr:colOff>
                    <xdr:row>11</xdr:row>
                    <xdr:rowOff>38100</xdr:rowOff>
                  </to>
                </anchor>
              </controlPr>
            </control>
          </mc:Choice>
        </mc:AlternateContent>
        <mc:AlternateContent xmlns:mc="http://schemas.openxmlformats.org/markup-compatibility/2006">
          <mc:Choice Requires="x14">
            <control shapeId="9220" r:id="rId8" name="Drop Down 4">
              <controlPr defaultSize="0" autoLine="0" autoPict="0">
                <anchor moveWithCells="1">
                  <from>
                    <xdr:col>17</xdr:col>
                    <xdr:colOff>542925</xdr:colOff>
                    <xdr:row>11</xdr:row>
                    <xdr:rowOff>180975</xdr:rowOff>
                  </from>
                  <to>
                    <xdr:col>18</xdr:col>
                    <xdr:colOff>466725</xdr:colOff>
                    <xdr:row>12</xdr:row>
                    <xdr:rowOff>180975</xdr:rowOff>
                  </to>
                </anchor>
              </controlPr>
            </control>
          </mc:Choice>
        </mc:AlternateContent>
        <mc:AlternateContent xmlns:mc="http://schemas.openxmlformats.org/markup-compatibility/2006">
          <mc:Choice Requires="x14">
            <control shapeId="9221" r:id="rId9" name="Drop Down 5">
              <controlPr defaultSize="0" autoLine="0" autoPict="0">
                <anchor moveWithCells="1">
                  <from>
                    <xdr:col>17</xdr:col>
                    <xdr:colOff>542925</xdr:colOff>
                    <xdr:row>13</xdr:row>
                    <xdr:rowOff>0</xdr:rowOff>
                  </from>
                  <to>
                    <xdr:col>18</xdr:col>
                    <xdr:colOff>466725</xdr:colOff>
                    <xdr:row>14</xdr:row>
                    <xdr:rowOff>28575</xdr:rowOff>
                  </to>
                </anchor>
              </controlPr>
            </control>
          </mc:Choice>
        </mc:AlternateContent>
        <mc:AlternateContent xmlns:mc="http://schemas.openxmlformats.org/markup-compatibility/2006">
          <mc:Choice Requires="x14">
            <control shapeId="9222" r:id="rId10" name="Drop Down 6">
              <controlPr defaultSize="0" autoLine="0" autoPict="0">
                <anchor moveWithCells="1">
                  <from>
                    <xdr:col>17</xdr:col>
                    <xdr:colOff>552450</xdr:colOff>
                    <xdr:row>15</xdr:row>
                    <xdr:rowOff>95250</xdr:rowOff>
                  </from>
                  <to>
                    <xdr:col>18</xdr:col>
                    <xdr:colOff>476250</xdr:colOff>
                    <xdr:row>16</xdr:row>
                    <xdr:rowOff>123825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4"/>
  <dimension ref="A1"/>
  <sheetViews>
    <sheetView showGridLines="0" view="pageBreakPreview" zoomScaleNormal="100" zoomScaleSheetLayoutView="100" workbookViewId="0">
      <selection activeCell="R32" sqref="R32"/>
    </sheetView>
  </sheetViews>
  <sheetFormatPr defaultRowHeight="12.75" x14ac:dyDescent="0.2"/>
  <sheetData>
    <row r="1" spans="1:1" ht="18" x14ac:dyDescent="0.25">
      <c r="A1" s="115" t="s">
        <v>65</v>
      </c>
    </row>
  </sheetData>
  <sheetProtection password="CAE1" sheet="1" objects="1" scenarios="1"/>
  <pageMargins left="0.7" right="0.7" top="0.75" bottom="0.75" header="0.3" footer="0.3"/>
  <pageSetup paperSize="9" scale="84" orientation="portrait" r:id="rId1"/>
  <drawing r:id="rId2"/>
  <legacyDrawing r:id="rId3"/>
  <oleObjects>
    <mc:AlternateContent xmlns:mc="http://schemas.openxmlformats.org/markup-compatibility/2006">
      <mc:Choice Requires="x14">
        <oleObject progId="MSPhotoEd.3" shapeId="8198" r:id="rId4">
          <objectPr defaultSize="0" autoPict="0" r:id="rId5">
            <anchor moveWithCells="1" sizeWithCells="1">
              <from>
                <xdr:col>5</xdr:col>
                <xdr:colOff>19050</xdr:colOff>
                <xdr:row>0</xdr:row>
                <xdr:rowOff>219075</xdr:rowOff>
              </from>
              <to>
                <xdr:col>6</xdr:col>
                <xdr:colOff>571500</xdr:colOff>
                <xdr:row>1</xdr:row>
                <xdr:rowOff>114300</xdr:rowOff>
              </to>
            </anchor>
          </objectPr>
        </oleObject>
      </mc:Choice>
      <mc:Fallback>
        <oleObject progId="MSPhotoEd.3" shapeId="8198"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websiteDocument" ma:contentTypeID="0x010100B6451C8D6A13DD45B391E9C3BB9525E5010060EC15E99145D14EAEBC6EA0A3BA6CCE" ma:contentTypeVersion="103" ma:contentTypeDescription="" ma:contentTypeScope="" ma:versionID="6ff2b9bdf209e11db4016fe1eedcf227">
  <xsd:schema xmlns:xsd="http://www.w3.org/2001/XMLSchema" xmlns:xs="http://www.w3.org/2001/XMLSchema" xmlns:p="http://schemas.microsoft.com/office/2006/metadata/properties" xmlns:ns2="f154f381-dfad-4e4d-b243-610b51701648" xmlns:ns3="e126ea53-4662-4235-a709-fb88537df135" targetNamespace="http://schemas.microsoft.com/office/2006/metadata/properties" ma:root="true" ma:fieldsID="39dbe4b42bd0f92740a630ca64f46ab5" ns2:_="" ns3:_="">
    <xsd:import namespace="f154f381-dfad-4e4d-b243-610b51701648"/>
    <xsd:import namespace="e126ea53-4662-4235-a709-fb88537df135"/>
    <xsd:element name="properties">
      <xsd:complexType>
        <xsd:sequence>
          <xsd:element name="documentManagement">
            <xsd:complexType>
              <xsd:all>
                <xsd:element ref="ns2:NZa-documentnummer" minOccurs="0"/>
                <xsd:element ref="ns3:Intro" minOccurs="0"/>
                <xsd:element ref="ns3:Hoofdtekst" minOccurs="0"/>
                <xsd:element ref="ns3:Publicatiedatum" minOccurs="0"/>
                <xsd:element ref="ns2:Ingangsdatum" minOccurs="0"/>
                <xsd:element ref="ns2:Eind-datum" minOccurs="0"/>
                <xsd:element ref="ns2:Ingetrokken_x003f_" minOccurs="0"/>
                <xsd:element ref="ns2:Verzonden_x0020_aan" minOccurs="0"/>
                <xsd:element ref="ns2:Heeft_x0020_dit_x0020_stuk_x0020_bijlage_x0028_n_x0029__x003f_" minOccurs="0"/>
                <xsd:element ref="ns2:Sector_x0028_en_x0029_Metadata" minOccurs="0"/>
                <xsd:element ref="ns2:NZa-zoekwoordenMetadata" minOccurs="0"/>
                <xsd:element ref="ns2:DocumentTypeMetadata" minOccurs="0"/>
                <xsd:element ref="ns2:VerzondenAanMetadata" minOccurs="0"/>
                <xsd:element ref="ns2:BNadereRegelMetadata" minOccurs="0"/>
                <xsd:element ref="ns2:BCirculaireMetadata" minOccurs="0"/>
                <xsd:element ref="ns2:BTariefMetadata" minOccurs="0"/>
                <xsd:element ref="ns2:BPublicatieMetadata" minOccurs="0"/>
                <xsd:element ref="ns2:BBesluitMetadata" minOccurs="0"/>
                <xsd:element ref="ns2:BFormulierMetadata" minOccurs="0"/>
                <xsd:element ref="ns2:BPrestatiebeschrijvingMetadata" minOccurs="0"/>
                <xsd:element ref="ns2:BVergaderstukMetadata" minOccurs="0"/>
                <xsd:element ref="ns2:VoorgangersMetadata" minOccurs="0"/>
                <xsd:element ref="ns2:BBijlageMetadata" minOccurs="0"/>
                <xsd:element ref="ns2:BBeleidsregelMetadata" minOccurs="0"/>
                <xsd:element ref="ns2:ExtraZoekwoordenMetadata" minOccurs="0"/>
                <xsd:element ref="ns3:l24ea505ea8d4be1bd84e8204c620c6c" minOccurs="0"/>
                <xsd:element ref="ns3:_dlc_DocId" minOccurs="0"/>
                <xsd:element ref="ns3:_dlc_DocIdUrl" minOccurs="0"/>
                <xsd:element ref="ns3:_dlc_DocIdPersistId" minOccurs="0"/>
                <xsd:element ref="ns3:j85cec29e8c24b8a90feb8db203ff7e2" minOccurs="0"/>
                <xsd:element ref="ns3:TaxCatchAll" minOccurs="0"/>
                <xsd:element ref="ns3:TaxCatchAllLabel" minOccurs="0"/>
                <xsd:element ref="ns3:me0f0aaf77cd4640acf557f58a1d2cc0" minOccurs="0"/>
                <xsd:element ref="ns3:n407de7a4204433984b2eeeaba786d56"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54f381-dfad-4e4d-b243-610b51701648" elementFormDefault="qualified">
    <xsd:import namespace="http://schemas.microsoft.com/office/2006/documentManagement/types"/>
    <xsd:import namespace="http://schemas.microsoft.com/office/infopath/2007/PartnerControls"/>
    <xsd:element name="NZa-documentnummer" ma:index="2" nillable="true" ma:displayName="NZa-documentnummer" ma:description="Nummer vh circulaire/beleidsregel/Tarief e.d. LET OP: zet hier NIET de titel in." ma:hidden="true" ma:indexed="true" ma:internalName="NZa_x002d_documentnummer" ma:readOnly="false">
      <xsd:simpleType>
        <xsd:restriction base="dms:Text">
          <xsd:maxLength value="255"/>
        </xsd:restriction>
      </xsd:simpleType>
    </xsd:element>
    <xsd:element name="Ingangsdatum" ma:index="10" nillable="true" ma:displayName="Ingangsdatum" ma:description="Let op: ingangs-en einddatum alleen gebruiken voor beleidsstukken. Dus voor beleidsregels, nadere regels en tarief en -prestatiebeschrijvingen." ma:format="DateOnly" ma:internalName="Ingangsdatum" ma:readOnly="false">
      <xsd:simpleType>
        <xsd:restriction base="dms:DateTime"/>
      </xsd:simpleType>
    </xsd:element>
    <xsd:element name="Eind-datum" ma:index="11" nillable="true" ma:displayName="Eind-datum" ma:format="DateOnly" ma:hidden="true" ma:internalName="Eind_x002d_datum" ma:readOnly="false">
      <xsd:simpleType>
        <xsd:restriction base="dms:DateTime"/>
      </xsd:simpleType>
    </xsd:element>
    <xsd:element name="Ingetrokken_x003f_" ma:index="12" nillable="true" ma:displayName="Ingetrokken?" ma:default="Nee" ma:description="Op 'ja' zetten als dit beleidsstuk nooit in werking is getreden, omdat het vooraf/naderhand is ingetrokken." ma:format="RadioButtons" ma:hidden="true" ma:internalName="Ingetrokken_x003F_" ma:readOnly="false">
      <xsd:simpleType>
        <xsd:restriction base="dms:Choice">
          <xsd:enumeration value="Nee"/>
          <xsd:enumeration value="Ja"/>
        </xsd:restriction>
      </xsd:simpleType>
    </xsd:element>
    <xsd:element name="Verzonden_x0020_aan" ma:index="13" nillable="true" ma:displayName="Verzonden aan" ma:description="Let op: gebruik dit veld alleen bij circulaires" ma:hidden="true" ma:list="{a637abec-76d2-407c-9cd4-a9f294342d94}" ma:internalName="Verzonden_x0020_aan" ma:readOnly="false" ma:showField="Title" ma:web="f154f381-dfad-4e4d-b243-610b51701648">
      <xsd:complexType>
        <xsd:complexContent>
          <xsd:extension base="dms:MultiChoiceLookup">
            <xsd:sequence>
              <xsd:element name="Value" type="dms:Lookup" maxOccurs="unbounded" minOccurs="0" nillable="true"/>
            </xsd:sequence>
          </xsd:extension>
        </xsd:complexContent>
      </xsd:complexType>
    </xsd:element>
    <xsd:element name="Heeft_x0020_dit_x0020_stuk_x0020_bijlage_x0028_n_x0029__x003f_" ma:index="14" nillable="true" ma:displayName="Heeft dit stuk bijlage(n)?" ma:default="0" ma:description="Aanvinken als er bijlagen aan dit stuk gekoppeld moeten worden. &#10;&#10;Voeg de bijlagen hierna apart toe in de lijst 'Koppelen bijlagen'." ma:internalName="Heeft_x0020_dit_x0020_stuk_x0020_bijlage_x0028_n_x0029__x003F_" ma:readOnly="false">
      <xsd:simpleType>
        <xsd:restriction base="dms:Boolean"/>
      </xsd:simpleType>
    </xsd:element>
    <xsd:element name="Sector_x0028_en_x0029_Metadata" ma:index="15" nillable="true" ma:displayName="Sector(en)Metadata" ma:internalName="Sector_x0028_en_x0029_Metadata" ma:readOnly="false">
      <xsd:simpleType>
        <xsd:restriction base="dms:Note"/>
      </xsd:simpleType>
    </xsd:element>
    <xsd:element name="NZa-zoekwoordenMetadata" ma:index="16" nillable="true" ma:displayName="NZa-zoekwoordenMetadata" ma:internalName="NZa_x002d_zoekwoordenMetadata" ma:readOnly="false">
      <xsd:simpleType>
        <xsd:restriction base="dms:Note"/>
      </xsd:simpleType>
    </xsd:element>
    <xsd:element name="DocumentTypeMetadata" ma:index="17" nillable="true" ma:displayName="DocumentTypeMetadata" ma:internalName="DocumentTypeMetadata">
      <xsd:simpleType>
        <xsd:restriction base="dms:Note"/>
      </xsd:simpleType>
    </xsd:element>
    <xsd:element name="VerzondenAanMetadata" ma:index="18" nillable="true" ma:displayName="VerzondenAanMetadata" ma:internalName="VerzondenAanMetadata">
      <xsd:simpleType>
        <xsd:restriction base="dms:Note"/>
      </xsd:simpleType>
    </xsd:element>
    <xsd:element name="BNadereRegelMetadata" ma:index="19" nillable="true" ma:displayName="BNadereRegelMetadata" ma:internalName="BNadereRegelMetadata">
      <xsd:simpleType>
        <xsd:restriction base="dms:Note"/>
      </xsd:simpleType>
    </xsd:element>
    <xsd:element name="BCirculaireMetadata" ma:index="20" nillable="true" ma:displayName="BCirculaireMetadata" ma:internalName="BCirculaireMetadata">
      <xsd:simpleType>
        <xsd:restriction base="dms:Note"/>
      </xsd:simpleType>
    </xsd:element>
    <xsd:element name="BTariefMetadata" ma:index="21" nillable="true" ma:displayName="BTariefMetadata" ma:internalName="BTariefMetadata">
      <xsd:simpleType>
        <xsd:restriction base="dms:Note"/>
      </xsd:simpleType>
    </xsd:element>
    <xsd:element name="BPublicatieMetadata" ma:index="22" nillable="true" ma:displayName="BPublicatieMetadata" ma:internalName="BPublicatieMetadata">
      <xsd:simpleType>
        <xsd:restriction base="dms:Note"/>
      </xsd:simpleType>
    </xsd:element>
    <xsd:element name="BBesluitMetadata" ma:index="23" nillable="true" ma:displayName="BBesluitMetadata" ma:internalName="BBesluitMetadata">
      <xsd:simpleType>
        <xsd:restriction base="dms:Note"/>
      </xsd:simpleType>
    </xsd:element>
    <xsd:element name="BFormulierMetadata" ma:index="24" nillable="true" ma:displayName="BFormulierMetadata" ma:internalName="BFormulierMetadata">
      <xsd:simpleType>
        <xsd:restriction base="dms:Note"/>
      </xsd:simpleType>
    </xsd:element>
    <xsd:element name="BPrestatiebeschrijvingMetadata" ma:index="25" nillable="true" ma:displayName="BPrestatiebeschrijvingMetadata" ma:internalName="BPrestatiebeschrijvingMetadata">
      <xsd:simpleType>
        <xsd:restriction base="dms:Note"/>
      </xsd:simpleType>
    </xsd:element>
    <xsd:element name="BVergaderstukMetadata" ma:index="26" nillable="true" ma:displayName="BVergaderstukMetadata" ma:internalName="BVergaderstukMetadata">
      <xsd:simpleType>
        <xsd:restriction base="dms:Note"/>
      </xsd:simpleType>
    </xsd:element>
    <xsd:element name="VoorgangersMetadata" ma:index="27" nillable="true" ma:displayName="VoorgangersMetadata" ma:internalName="VoorgangersMetadata">
      <xsd:simpleType>
        <xsd:restriction base="dms:Note"/>
      </xsd:simpleType>
    </xsd:element>
    <xsd:element name="BBijlageMetadata" ma:index="28" nillable="true" ma:displayName="BBijlageMetadata" ma:internalName="BBijlageMetadata">
      <xsd:simpleType>
        <xsd:restriction base="dms:Note"/>
      </xsd:simpleType>
    </xsd:element>
    <xsd:element name="BBeleidsregelMetadata" ma:index="29" nillable="true" ma:displayName="BBeleidsregelMetadata" ma:internalName="BBeleidsregelMetadata">
      <xsd:simpleType>
        <xsd:restriction base="dms:Note"/>
      </xsd:simpleType>
    </xsd:element>
    <xsd:element name="ExtraZoekwoordenMetadata" ma:index="30" nillable="true" ma:displayName="ExtraZoekwoordenMetadata" ma:internalName="ExtraZoekwoordenMeta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126ea53-4662-4235-a709-fb88537df135" elementFormDefault="qualified">
    <xsd:import namespace="http://schemas.microsoft.com/office/2006/documentManagement/types"/>
    <xsd:import namespace="http://schemas.microsoft.com/office/infopath/2007/PartnerControls"/>
    <xsd:element name="Intro" ma:index="4" nillable="true" ma:displayName="Intro" ma:hidden="true" ma:internalName="Intro" ma:readOnly="false">
      <xsd:simpleType>
        <xsd:restriction base="dms:Note"/>
      </xsd:simpleType>
    </xsd:element>
    <xsd:element name="Hoofdtekst" ma:index="5" nillable="true" ma:displayName="Hoofdtekst" ma:internalName="Hoofdtekst" ma:readOnly="false">
      <xsd:simpleType>
        <xsd:restriction base="dms:Note"/>
      </xsd:simpleType>
    </xsd:element>
    <xsd:element name="Publicatiedatum" ma:index="9" nillable="true" ma:displayName="Publicatiedatum" ma:default="[today]" ma:format="DateTime" ma:internalName="Publicatiedatum">
      <xsd:simpleType>
        <xsd:restriction base="dms:DateTime"/>
      </xsd:simpleType>
    </xsd:element>
    <xsd:element name="l24ea505ea8d4be1bd84e8204c620c6c" ma:index="32" nillable="true" ma:taxonomy="true" ma:internalName="l24ea505ea8d4be1bd84e8204c620c6c" ma:taxonomyFieldName="Extra_x0020_zoekwoorden" ma:displayName="Extra zoekwoorden" ma:default="" ma:fieldId="{524ea505-ea8d-4be1-bd84-e8204c620c6c}" ma:taxonomyMulti="true" ma:sspId="0bafc880-4007-42b7-80a0-dc11803b6bcc" ma:termSetId="ac45f7d4-31f1-4cdf-9307-3fd2bade2b77" ma:anchorId="00000000-0000-0000-0000-000000000000" ma:open="true" ma:isKeyword="false">
      <xsd:complexType>
        <xsd:sequence>
          <xsd:element ref="pc:Terms" minOccurs="0" maxOccurs="1"/>
        </xsd:sequence>
      </xsd:complexType>
    </xsd:element>
    <xsd:element name="_dlc_DocId" ma:index="35" nillable="true" ma:displayName="Waarde van de document-id" ma:description="De waarde van de document-id die aan dit item is toegewezen." ma:internalName="_dlc_DocId" ma:readOnly="true">
      <xsd:simpleType>
        <xsd:restriction base="dms:Text"/>
      </xsd:simpleType>
    </xsd:element>
    <xsd:element name="_dlc_DocIdUrl" ma:index="37" nillable="true" ma:displayName="Document-id" ma:description="Permanente koppeling naar dit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8" nillable="true" ma:displayName="Id blijven behouden" ma:description="Id behouden tijdens toevoegen." ma:hidden="true" ma:internalName="_dlc_DocIdPersistId" ma:readOnly="true">
      <xsd:simpleType>
        <xsd:restriction base="dms:Boolean"/>
      </xsd:simpleType>
    </xsd:element>
    <xsd:element name="j85cec29e8c24b8a90feb8db203ff7e2" ma:index="41" ma:taxonomy="true" ma:internalName="j85cec29e8c24b8a90feb8db203ff7e2" ma:taxonomyFieldName="Sector_x0028_en_x0029_" ma:displayName="Sector(en)" ma:readOnly="false" ma:default="" ma:fieldId="{385cec29-e8c2-4b8a-90fe-b8db203ff7e2}" ma:taxonomyMulti="true" ma:sspId="0bafc880-4007-42b7-80a0-dc11803b6bcc" ma:termSetId="e2c5b29b-4c42-4fa1-a198-ae61d4887d83" ma:anchorId="00000000-0000-0000-0000-000000000000" ma:open="false" ma:isKeyword="false">
      <xsd:complexType>
        <xsd:sequence>
          <xsd:element ref="pc:Terms" minOccurs="0" maxOccurs="1"/>
        </xsd:sequence>
      </xsd:complexType>
    </xsd:element>
    <xsd:element name="TaxCatchAll" ma:index="42" nillable="true" ma:displayName="Catch-all-kolom van taxonomie" ma:hidden="true" ma:list="{fbf5cb43-e374-4e52-adea-141ce05dc66f}" ma:internalName="TaxCatchAll" ma:showField="CatchAllData" ma:web="e126ea53-4662-4235-a709-fb88537df135">
      <xsd:complexType>
        <xsd:complexContent>
          <xsd:extension base="dms:MultiChoiceLookup">
            <xsd:sequence>
              <xsd:element name="Value" type="dms:Lookup" maxOccurs="unbounded" minOccurs="0" nillable="true"/>
            </xsd:sequence>
          </xsd:extension>
        </xsd:complexContent>
      </xsd:complexType>
    </xsd:element>
    <xsd:element name="TaxCatchAllLabel" ma:index="44" nillable="true" ma:displayName="Catch-all-kolom van taxonomie1" ma:hidden="true" ma:list="{fbf5cb43-e374-4e52-adea-141ce05dc66f}" ma:internalName="TaxCatchAllLabel" ma:readOnly="true" ma:showField="CatchAllDataLabel" ma:web="e126ea53-4662-4235-a709-fb88537df135">
      <xsd:complexType>
        <xsd:complexContent>
          <xsd:extension base="dms:MultiChoiceLookup">
            <xsd:sequence>
              <xsd:element name="Value" type="dms:Lookup" maxOccurs="unbounded" minOccurs="0" nillable="true"/>
            </xsd:sequence>
          </xsd:extension>
        </xsd:complexContent>
      </xsd:complexType>
    </xsd:element>
    <xsd:element name="me0f0aaf77cd4640acf557f58a1d2cc0" ma:index="46" ma:taxonomy="true" ma:internalName="me0f0aaf77cd4640acf557f58a1d2cc0" ma:taxonomyFieldName="DocumentTypen" ma:displayName="DocumentTypen" ma:readOnly="false" ma:default="103;#Formulier|4bc40415-667d-4fea-816d-9688ca6ffa69" ma:fieldId="{6e0f0aaf-77cd-4640-acf5-57f58a1d2cc0}" ma:sspId="0bafc880-4007-42b7-80a0-dc11803b6bcc" ma:termSetId="3cba99df-974b-4bf6-bb98-3d60ec91d299" ma:anchorId="00000000-0000-0000-0000-000000000000" ma:open="false" ma:isKeyword="false">
      <xsd:complexType>
        <xsd:sequence>
          <xsd:element ref="pc:Terms" minOccurs="0" maxOccurs="1"/>
        </xsd:sequence>
      </xsd:complexType>
    </xsd:element>
    <xsd:element name="n407de7a4204433984b2eeeaba786d56" ma:index="47" nillable="true" ma:taxonomy="true" ma:internalName="n407de7a4204433984b2eeeaba786d56" ma:taxonomyFieldName="NZa_x002d_zoekwoorden" ma:displayName="NZa-zoekwoorden" ma:default="" ma:fieldId="{7407de7a-4204-4339-84b2-eeeaba786d56}" ma:taxonomyMulti="true" ma:sspId="0bafc880-4007-42b7-80a0-dc11803b6bcc" ma:termSetId="2ed7b941-494b-4072-8b9b-38151fa45d22"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9" ma:displayName="Inhoudstype"/>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Hoofdtekst xmlns="e126ea53-4662-4235-a709-fb88537df135" xsi:nil="true"/>
    <j85cec29e8c24b8a90feb8db203ff7e2 xmlns="e126ea53-4662-4235-a709-fb88537df135">
      <Terms xmlns="http://schemas.microsoft.com/office/infopath/2007/PartnerControls">
        <TermInfo xmlns="http://schemas.microsoft.com/office/infopath/2007/PartnerControls">
          <TermName xmlns="http://schemas.microsoft.com/office/infopath/2007/PartnerControls">Ziekenhuiszorg</TermName>
          <TermId xmlns="http://schemas.microsoft.com/office/infopath/2007/PartnerControls">1a957709-959b-40c0-9640-61f1bd5d07a0</TermId>
        </TermInfo>
      </Terms>
    </j85cec29e8c24b8a90feb8db203ff7e2>
    <VoorgangersMetadata xmlns="f154f381-dfad-4e4d-b243-610b51701648" xsi:nil="true"/>
    <BBesluitMetadata xmlns="f154f381-dfad-4e4d-b243-610b51701648" xsi:nil="true"/>
    <VerzondenAanMetadata xmlns="f154f381-dfad-4e4d-b243-610b51701648" xsi:nil="true"/>
    <NZa-documentnummer xmlns="f154f381-dfad-4e4d-b243-610b51701648" xsi:nil="true"/>
    <Eind-datum xmlns="f154f381-dfad-4e4d-b243-610b51701648" xsi:nil="true"/>
    <BTariefMetadata xmlns="f154f381-dfad-4e4d-b243-610b51701648" xsi:nil="true"/>
    <DocumentTypeMetadata xmlns="f154f381-dfad-4e4d-b243-610b51701648">Regels:Formulier|4bc40415-667d-4fea-816d-9688ca6ffa69</DocumentTypeMetadata>
    <Ingetrokken_x003f_ xmlns="f154f381-dfad-4e4d-b243-610b51701648">Nee</Ingetrokken_x003f_>
    <me0f0aaf77cd4640acf557f58a1d2cc0 xmlns="e126ea53-4662-4235-a709-fb88537df135">
      <Terms xmlns="http://schemas.microsoft.com/office/infopath/2007/PartnerControls">
        <TermInfo xmlns="http://schemas.microsoft.com/office/infopath/2007/PartnerControls">
          <TermName xmlns="http://schemas.microsoft.com/office/infopath/2007/PartnerControls">Formulier</TermName>
          <TermId xmlns="http://schemas.microsoft.com/office/infopath/2007/PartnerControls">4bc40415-667d-4fea-816d-9688ca6ffa69</TermId>
        </TermInfo>
      </Terms>
    </me0f0aaf77cd4640acf557f58a1d2cc0>
    <BBijlageMetadata xmlns="f154f381-dfad-4e4d-b243-610b51701648" xsi:nil="true"/>
    <Verzonden_x0020_aan xmlns="f154f381-dfad-4e4d-b243-610b51701648"/>
    <NZa-zoekwoordenMetadata xmlns="f154f381-dfad-4e4d-b243-610b51701648" xsi:nil="true"/>
    <_dlc_DocId xmlns="e126ea53-4662-4235-a709-fb88537df135">THRFR6N5WDQ4-17-3423</_dlc_DocId>
    <Sector_x0028_en_x0029_Metadata xmlns="f154f381-dfad-4e4d-b243-610b51701648">Alle:Ziekenhuiszorg|1a957709-959b-40c0-9640-61f1bd5d07a0</Sector_x0028_en_x0029_Metadata>
    <TaxCatchAll xmlns="e126ea53-4662-4235-a709-fb88537df135">
      <Value>103</Value>
      <Value>134</Value>
    </TaxCatchAll>
    <l24ea505ea8d4be1bd84e8204c620c6c xmlns="e126ea53-4662-4235-a709-fb88537df135">
      <Terms xmlns="http://schemas.microsoft.com/office/infopath/2007/PartnerControls"/>
    </l24ea505ea8d4be1bd84e8204c620c6c>
    <Ingangsdatum xmlns="f154f381-dfad-4e4d-b243-610b51701648" xsi:nil="true"/>
    <BVergaderstukMetadata xmlns="f154f381-dfad-4e4d-b243-610b51701648" xsi:nil="true"/>
    <BPrestatiebeschrijvingMetadata xmlns="f154f381-dfad-4e4d-b243-610b51701648" xsi:nil="true"/>
    <Publicatiedatum xmlns="e126ea53-4662-4235-a709-fb88537df135">2014-03-27T23:00:00+00:00</Publicatiedatum>
    <ExtraZoekwoordenMetadata xmlns="f154f381-dfad-4e4d-b243-610b51701648" xsi:nil="true"/>
    <Intro xmlns="e126ea53-4662-4235-a709-fb88537df135" xsi:nil="true"/>
    <BBeleidsregelMetadata xmlns="f154f381-dfad-4e4d-b243-610b51701648" xsi:nil="true"/>
    <BCirculaireMetadata xmlns="f154f381-dfad-4e4d-b243-610b51701648" xsi:nil="true"/>
    <BFormulierMetadata xmlns="f154f381-dfad-4e4d-b243-610b51701648" xsi:nil="true"/>
    <BNadereRegelMetadata xmlns="f154f381-dfad-4e4d-b243-610b51701648" xsi:nil="true"/>
    <Heeft_x0020_dit_x0020_stuk_x0020_bijlage_x0028_n_x0029__x003f_ xmlns="f154f381-dfad-4e4d-b243-610b51701648">false</Heeft_x0020_dit_x0020_stuk_x0020_bijlage_x0028_n_x0029__x003f_>
    <n407de7a4204433984b2eeeaba786d56 xmlns="e126ea53-4662-4235-a709-fb88537df135">
      <Terms xmlns="http://schemas.microsoft.com/office/infopath/2007/PartnerControls"/>
    </n407de7a4204433984b2eeeaba786d56>
    <_dlc_DocIdUrl xmlns="e126ea53-4662-4235-a709-fb88537df135">
      <Url>http://kennisnet.nza.nl/publicaties/Aanleveren/_layouts/DocIdRedir.aspx?ID=THRFR6N5WDQ4-17-3423</Url>
      <Description>THRFR6N5WDQ4-17-3423</Description>
    </_dlc_DocIdUrl>
    <BPublicatieMetadata xmlns="f154f381-dfad-4e4d-b243-610b51701648" xsi:nil="true"/>
  </documentManagement>
</p:properties>
</file>

<file path=customXml/itemProps1.xml><?xml version="1.0" encoding="utf-8"?>
<ds:datastoreItem xmlns:ds="http://schemas.openxmlformats.org/officeDocument/2006/customXml" ds:itemID="{28B3B598-63F8-4AE4-B16C-B534CBFB35B0}"/>
</file>

<file path=customXml/itemProps2.xml><?xml version="1.0" encoding="utf-8"?>
<ds:datastoreItem xmlns:ds="http://schemas.openxmlformats.org/officeDocument/2006/customXml" ds:itemID="{238D4420-5E6F-4301-A71C-A2DD541A5898}"/>
</file>

<file path=customXml/itemProps3.xml><?xml version="1.0" encoding="utf-8"?>
<ds:datastoreItem xmlns:ds="http://schemas.openxmlformats.org/officeDocument/2006/customXml" ds:itemID="{19EB0AA1-D641-4377-99CC-7BD8645D460B}"/>
</file>

<file path=customXml/itemProps4.xml><?xml version="1.0" encoding="utf-8"?>
<ds:datastoreItem xmlns:ds="http://schemas.openxmlformats.org/officeDocument/2006/customXml" ds:itemID="{8EFFCA8E-E64C-455B-9BFB-F4CEF5EB5E4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5</vt:i4>
      </vt:variant>
      <vt:variant>
        <vt:lpstr>Benoemde bereiken</vt:lpstr>
      </vt:variant>
      <vt:variant>
        <vt:i4>8</vt:i4>
      </vt:variant>
    </vt:vector>
  </HeadingPairs>
  <TitlesOfParts>
    <vt:vector size="13" baseType="lpstr">
      <vt:lpstr>Voorblad</vt:lpstr>
      <vt:lpstr>Gegevens 2013</vt:lpstr>
      <vt:lpstr>Uitwerking kostenposten</vt:lpstr>
      <vt:lpstr>Aanvullende vragen</vt:lpstr>
      <vt:lpstr>Toelichting</vt:lpstr>
      <vt:lpstr>'Aanvullende vragen'!Afdrukbereik</vt:lpstr>
      <vt:lpstr>'Gegevens 2013'!Afdrukbereik</vt:lpstr>
      <vt:lpstr>Toelichting!Afdrukbereik</vt:lpstr>
      <vt:lpstr>'Uitwerking kostenposten'!Afdrukbereik</vt:lpstr>
      <vt:lpstr>Voorblad!Afdrukbereik</vt:lpstr>
      <vt:lpstr>'Gegevens 2013'!Afdruktitels</vt:lpstr>
      <vt:lpstr>'Uitwerking kostenposten'!Afdruktitels</vt:lpstr>
      <vt:lpstr>Voorblad!Afdruktitels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Verantwoordingsformulier beschikbaarheidbijdrage MMT 2013</dc:title>
  <dc:creator>Bart Simmelink</dc:creator>
  <cp:lastModifiedBy>Brouwer,Kirsten de</cp:lastModifiedBy>
  <cp:lastPrinted>2013-09-05T14:53:16Z</cp:lastPrinted>
  <dcterms:created xsi:type="dcterms:W3CDTF">2006-01-30T05:57:24Z</dcterms:created>
  <dcterms:modified xsi:type="dcterms:W3CDTF">2014-03-27T12:34:29Z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ector(en)">
    <vt:lpwstr>134;#Ziekenhuiszorg|1a957709-959b-40c0-9640-61f1bd5d07a0</vt:lpwstr>
  </property>
  <property fmtid="{D5CDD505-2E9C-101B-9397-08002B2CF9AE}" pid="3" name="Extra zoekwoorden">
    <vt:lpwstr/>
  </property>
  <property fmtid="{D5CDD505-2E9C-101B-9397-08002B2CF9AE}" pid="4" name="ContentTypeId">
    <vt:lpwstr>0x010100B6451C8D6A13DD45B391E9C3BB9525E5010060EC15E99145D14EAEBC6EA0A3BA6CCE</vt:lpwstr>
  </property>
  <property fmtid="{D5CDD505-2E9C-101B-9397-08002B2CF9AE}" pid="5" name="NZa-zoekwoorden">
    <vt:lpwstr/>
  </property>
  <property fmtid="{D5CDD505-2E9C-101B-9397-08002B2CF9AE}" pid="6" name="DocumentTypen">
    <vt:lpwstr>103;#Formulier|4bc40415-667d-4fea-816d-9688ca6ffa69</vt:lpwstr>
  </property>
  <property fmtid="{D5CDD505-2E9C-101B-9397-08002B2CF9AE}" pid="7" name="ff74c6b610ef44f49114c43de1676156">
    <vt:lpwstr/>
  </property>
  <property fmtid="{D5CDD505-2E9C-101B-9397-08002B2CF9AE}" pid="8" name="_dlc_DocIdItemGuid">
    <vt:lpwstr>f9b4d51f-dd24-44ee-b3e7-c93d13647ca4</vt:lpwstr>
  </property>
  <property fmtid="{D5CDD505-2E9C-101B-9397-08002B2CF9AE}" pid="9" name="DocumentType">
    <vt:lpwstr/>
  </property>
  <property fmtid="{D5CDD505-2E9C-101B-9397-08002B2CF9AE}" pid="10" name="WorkflowChangePath">
    <vt:lpwstr>5dd26274-7450-4d13-b077-7382865cccce,5;5dd26274-7450-4d13-b077-7382865cccce,5;5dd26274-7450-4d13-b077-7382865cccce,5;5dd26274-7450-4d13-b077-7382865cccce,5;5dd26274-7450-4d13-b077-7382865cccce,5;5dd26274-7450-4d13-b077-7382865cccce,10;5dd26274-7450-4d13-b077-7382865cccce,10;5dd26274-7450-4d13-b077-7382865cccce,10;5dd26274-7450-4d13-b077-7382865cccce,10;5dd26274-7450-4d13-b077-7382865cccce,10;5dd26274-7450-4d13-b077-7382865cccce,17;5dd26274-7450-4d13-b077-7382865cccce,17;5dd26274-7450-4d13-b077-7382865cccce,17;5dd26274-7450-4d13-b077-7382865cccce,17;5dd26274-7450-4d13-b077-7382865cccce,17;</vt:lpwstr>
  </property>
</Properties>
</file>