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2120" windowHeight="9120" tabRatio="708" activeTab="0"/>
  </bookViews>
  <sheets>
    <sheet name="Verantwoording NZA" sheetId="1" r:id="rId1"/>
  </sheets>
  <externalReferences>
    <externalReference r:id="rId4"/>
  </externalReferences>
  <definedNames>
    <definedName name="_xlnm.Print_Area" localSheetId="0">'Verantwoording NZA'!$A$1:$J$265</definedName>
    <definedName name="balansrubrieken">#REF!</definedName>
    <definedName name="Balansrubrieken2">#REF!</definedName>
    <definedName name="Boekjaar">#REF!</definedName>
    <definedName name="Detailrubrieken_CTG">#REF!</definedName>
    <definedName name="RRrubrieken">'[1]Overzicht rubrieken RR'!$B$2:$B$106</definedName>
    <definedName name="RRrubrieken2">'[1]Overzicht rubrieken RR'!$C$2:$C$106</definedName>
    <definedName name="Rubrieken_RR">#REF!</definedName>
    <definedName name="Subrubrieken_balans">#REF!</definedName>
    <definedName name="Teverrdebet">#REF!</definedName>
    <definedName name="verrcredit">#REF!</definedName>
  </definedNames>
  <calcPr calcMode="manual" fullCalcOnLoad="1"/>
</workbook>
</file>

<file path=xl/sharedStrings.xml><?xml version="1.0" encoding="utf-8"?>
<sst xmlns="http://schemas.openxmlformats.org/spreadsheetml/2006/main" count="246" uniqueCount="203">
  <si>
    <t>Financiële baten en lasten</t>
  </si>
  <si>
    <t>Opbrengst gedeclareerde verrichtingen incl. toeslag/aftrek</t>
  </si>
  <si>
    <t>Opbrengst gedeclareerde verrichtingen toeslag/aftrek ivm nacalculatie oude jaren</t>
  </si>
  <si>
    <t>boekjaar t-3</t>
  </si>
  <si>
    <t>boekjaar t-2</t>
  </si>
  <si>
    <t>boekjaar t-1</t>
  </si>
  <si>
    <t>Looptijd vigerende tariefbeschikkingen</t>
  </si>
  <si>
    <t>Reis- en verblijfkosten</t>
  </si>
  <si>
    <t>Vervoerskosten</t>
  </si>
  <si>
    <t>Schoonmaakkosten</t>
  </si>
  <si>
    <t>Accountantskosten</t>
  </si>
  <si>
    <t>Kosten medicijnen</t>
  </si>
  <si>
    <t>Telefoonkosten</t>
  </si>
  <si>
    <t>Bankkosten</t>
  </si>
  <si>
    <t>Honorariumkosten huisarts avonddienst</t>
  </si>
  <si>
    <t>Honorariumkosten huisarts nachtdienst</t>
  </si>
  <si>
    <t>Honorariumkosten huisarts weekenddienst</t>
  </si>
  <si>
    <t>Honorariumkosten huisarts feestdagen</t>
  </si>
  <si>
    <t>Honorariumkosten huisarts onverdeeld</t>
  </si>
  <si>
    <t>Sociale lasten onverdeeld</t>
  </si>
  <si>
    <t>Vaccinatiekosten/Kosten gezondheidszorg</t>
  </si>
  <si>
    <t>Kosten werving &amp; selectie</t>
  </si>
  <si>
    <t>Kosten brandstof</t>
  </si>
  <si>
    <t>Afschrijvingskosten gebouwen</t>
  </si>
  <si>
    <t>Kosten catering en keukenbenodigdheden</t>
  </si>
  <si>
    <t>Kosten aankleding</t>
  </si>
  <si>
    <t>Afschrijvingskosten instrumentarium</t>
  </si>
  <si>
    <t>Kosten medische verbruiksartikelen</t>
  </si>
  <si>
    <t>Kosten niet-medische verbruiksartikelen</t>
  </si>
  <si>
    <t>Onderhoudskosten soft/hardware</t>
  </si>
  <si>
    <t>Ontwikkelkosten ICT</t>
  </si>
  <si>
    <t>Kosten systeembeheer</t>
  </si>
  <si>
    <t>Kosten administratiekantoor</t>
  </si>
  <si>
    <t>Advieskosten</t>
  </si>
  <si>
    <t>PR kosten</t>
  </si>
  <si>
    <t>Representatiekosten</t>
  </si>
  <si>
    <t>Abonnementen en literatuur</t>
  </si>
  <si>
    <t>Kosten kwaliteitsplan</t>
  </si>
  <si>
    <t>Opbrengst alsnog geïnde verrichtingen oude jaren</t>
  </si>
  <si>
    <t>Gemiste opbrengsten / oninbaar</t>
  </si>
  <si>
    <t>Gedeclareerde opbrengst uit zorg AWBZ/PI</t>
  </si>
  <si>
    <t>Overige opbrengsten</t>
  </si>
  <si>
    <t>Personeelskosten overig</t>
  </si>
  <si>
    <t>Organisatiekosten</t>
  </si>
  <si>
    <t>Totaal personeelskosten</t>
  </si>
  <si>
    <t>Telecom</t>
  </si>
  <si>
    <t>Afschrijvingskosten vervoermiddelen</t>
  </si>
  <si>
    <t>Totaal vervoerskosten</t>
  </si>
  <si>
    <t>Financiële lasten</t>
  </si>
  <si>
    <t>Financiële baten</t>
  </si>
  <si>
    <t>Servicekosten huisvesting</t>
  </si>
  <si>
    <t>Servicekosten automatisering</t>
  </si>
  <si>
    <t>Kosten onderhoud vervoermiddelen</t>
  </si>
  <si>
    <t>Kosten onderhoud huisvesting</t>
  </si>
  <si>
    <t>Totaal</t>
  </si>
  <si>
    <t>Bestemd voor :</t>
  </si>
  <si>
    <t>Huisartsendienstenstructuren (295)</t>
  </si>
  <si>
    <t>Naam instelling</t>
  </si>
  <si>
    <t xml:space="preserve">295 - </t>
  </si>
  <si>
    <t>Ingangsdatum HDS</t>
  </si>
  <si>
    <t>Contactpersoon HDS:</t>
  </si>
  <si>
    <t>Tel.nr. :</t>
  </si>
  <si>
    <t>Email adres. :</t>
  </si>
  <si>
    <t>Contactpersoon Zorgverzekeraar:</t>
  </si>
  <si>
    <t>Ondertekening namens het orgaan voor gezondheidszorg :</t>
  </si>
  <si>
    <t>datum:</t>
  </si>
  <si>
    <t>Ondertekening namens zorgverzekeraars:</t>
  </si>
  <si>
    <t>ALGEMENE GEGEVENS</t>
  </si>
  <si>
    <t>Aantal huisartsen (absoluut)</t>
  </si>
  <si>
    <t>Aantal huisartsen (fte)</t>
  </si>
  <si>
    <t>Aantal normpraktijken (normpraktijk = 2.350)</t>
  </si>
  <si>
    <t>Aantal inwoners verzorgingsgebied*</t>
  </si>
  <si>
    <t>Correctie aantal inwoners ivm AWBZ / PI*</t>
  </si>
  <si>
    <t>Correctie aantal inwoners ivm overlapping verzorgingsgebied*</t>
  </si>
  <si>
    <t>Correctie aantal inwoners ivm vakantiedrukte*</t>
  </si>
  <si>
    <t>Rekenaantal inwoners normering (totaal)</t>
  </si>
  <si>
    <t>OPGAVE HONORARIUMKOSTEN HUISARTSEN (incl. honorariumkosten AWBZ/PI)</t>
  </si>
  <si>
    <t>Gemiddelde bezettingsgraad aantal aanwezige huisartsen in een reguliere week</t>
  </si>
  <si>
    <t>Avonddienst</t>
  </si>
  <si>
    <t>Nachtdienst</t>
  </si>
  <si>
    <t>Weekenddienst</t>
  </si>
  <si>
    <t>Feestdagen</t>
  </si>
  <si>
    <t>Aantal actieve ANW-uren huisartsen</t>
  </si>
  <si>
    <t>Aantal achterwacht ANW-uren huisartsen</t>
  </si>
  <si>
    <t>In rekening gebracht ANW-uurtarief voor actief uur</t>
  </si>
  <si>
    <t>In rekening gebracht ANW-uurtarief voor achterwachtuur</t>
  </si>
  <si>
    <t>Honorariumkosten huisarts</t>
  </si>
  <si>
    <t>Honorariumkosten huisartsen achterwacht</t>
  </si>
  <si>
    <t>Honorariumkosten huisarts totaal</t>
  </si>
  <si>
    <t>OPGAVE INFRASTRUCTURELE KOSTEN (incl kosten AWBZ/PI)</t>
  </si>
  <si>
    <t>Personeelskosten (wel/niet in loondienst)</t>
  </si>
  <si>
    <t>Sociale lasten: premies pensioen</t>
  </si>
  <si>
    <t>Sociale lasten: sociale verzekeringspremies</t>
  </si>
  <si>
    <t>Doorberekende salariskosten*</t>
  </si>
  <si>
    <t>Overige personeelskosten*</t>
  </si>
  <si>
    <t>Doorberekende overige personeelskosten*</t>
  </si>
  <si>
    <t>Totaal personeelskosten overig</t>
  </si>
  <si>
    <t>Kosten chauffeur &amp; auto onverdeeld</t>
  </si>
  <si>
    <t>Overige vervoerskosten*</t>
  </si>
  <si>
    <t>Doorberekende vervoerskosten*</t>
  </si>
  <si>
    <t>Huisvesting</t>
  </si>
  <si>
    <t>Kosten gas, water en elektriciteit</t>
  </si>
  <si>
    <t>Overige huisvestingskosten*</t>
  </si>
  <si>
    <t>Doorberekende huisvestingskosten*</t>
  </si>
  <si>
    <t>Totale kosten huisvesting</t>
  </si>
  <si>
    <t>Overige instrumentariumkosten*</t>
  </si>
  <si>
    <t>Totale kosten instrumentarium</t>
  </si>
  <si>
    <t>Automatisering</t>
  </si>
  <si>
    <t>Overige automatiseringskosten*</t>
  </si>
  <si>
    <t>Doorberekende automatiseringskosten*</t>
  </si>
  <si>
    <t>Totale kosten automatisering</t>
  </si>
  <si>
    <t>Onderhoudskosten telecom</t>
  </si>
  <si>
    <t>Kosten apparatuur meldkamer/callcenter</t>
  </si>
  <si>
    <t>Overige telecomkosten*</t>
  </si>
  <si>
    <t>Doorberekende telecomkosten*</t>
  </si>
  <si>
    <t>Totale kosten telecom</t>
  </si>
  <si>
    <t>Kantoorbenodigdheden (drukwerk,kopiëren,pennen, etc.)</t>
  </si>
  <si>
    <t>Verzendkosten (portikosten, etc.)</t>
  </si>
  <si>
    <t xml:space="preserve">Administratiekosten </t>
  </si>
  <si>
    <t>Overige organisatiekosten*</t>
  </si>
  <si>
    <t>Doorberekende organisatiekosten*</t>
  </si>
  <si>
    <t>Totale organisatiekosten</t>
  </si>
  <si>
    <t>Totale infrastructurele kosten (excl honorarium huisartsen/incl AWBZ/PI)</t>
  </si>
  <si>
    <t>Waarvan specifiek tbv zorg aan AWBZ/PI instellingen</t>
  </si>
  <si>
    <t>OPGAVE PRODUCTIE EN GEHANTEERDE TARIEVEN</t>
  </si>
  <si>
    <t xml:space="preserve">einddatum </t>
  </si>
  <si>
    <t>Periode 1</t>
  </si>
  <si>
    <t>tot</t>
  </si>
  <si>
    <t>Periode 2</t>
  </si>
  <si>
    <t>Periode 3</t>
  </si>
  <si>
    <t>Productie (excl zorg AWBZ/PI)</t>
  </si>
  <si>
    <t>periode 1</t>
  </si>
  <si>
    <t>periode 2</t>
  </si>
  <si>
    <t>periode 3</t>
  </si>
  <si>
    <t xml:space="preserve">Aantal gedeclareerde consulten </t>
  </si>
  <si>
    <t xml:space="preserve">Aantal gedeclareerde visites </t>
  </si>
  <si>
    <t xml:space="preserve">Aantal gedeclareerde telefonische consulten </t>
  </si>
  <si>
    <t>Aantal gedeclareerde herhalingsrecepten</t>
  </si>
  <si>
    <t>Totaal aantal gedeclareerde verrichtingen</t>
  </si>
  <si>
    <t>Gedeclareerde tarieven inclusief toeslag/aftrek</t>
  </si>
  <si>
    <t xml:space="preserve">Consulten </t>
  </si>
  <si>
    <t xml:space="preserve">Visites </t>
  </si>
  <si>
    <t xml:space="preserve">Telefonische consulten </t>
  </si>
  <si>
    <t>Herhalingsrecepten</t>
  </si>
  <si>
    <t>Gehanteerde toeslag/aftrek ivm nacalculatie oude jaren</t>
  </si>
  <si>
    <t>OPBRENGSTOPGAVE REGULIERE PRODUCTIE</t>
  </si>
  <si>
    <t>OPBRENGSTOPGAVE TBV ZORG AWBZ/PI</t>
  </si>
  <si>
    <t>Totaal aantal gedeclareerde verrichtingen ivm zorg AWBZ/PI</t>
  </si>
  <si>
    <t xml:space="preserve">Gedeclareerd tarief tbv zorg AWBZ/PI </t>
  </si>
  <si>
    <t>Naam:</t>
  </si>
  <si>
    <t>Datum:</t>
  </si>
  <si>
    <t>Doorberekende instrumentariumkosten*</t>
  </si>
  <si>
    <t>Overige kosten en opbrengsten</t>
  </si>
  <si>
    <t>Afschrijvingskosten overige immateriële vaste activa*</t>
  </si>
  <si>
    <t>Afschrijvingskosten licentiekosten software</t>
  </si>
  <si>
    <t>Licentiekosten software niet zijnde afschrijvingskosten</t>
  </si>
  <si>
    <t>Afschrijvingskosten automatiseringsapparatuur</t>
  </si>
  <si>
    <t>Salariskosten kwaliteitsmedewerker(s)</t>
  </si>
  <si>
    <t>Salariskosten (assistente-)coördinatie</t>
  </si>
  <si>
    <t>Kosten bedrijfsvereniging</t>
  </si>
  <si>
    <t>Kosten ondernemingsraad</t>
  </si>
  <si>
    <t>Kosten visiteritten eigen auto's huisartsen</t>
  </si>
  <si>
    <t>Kosten bij- en nascholing personeel</t>
  </si>
  <si>
    <t>Bestuurskosten</t>
  </si>
  <si>
    <t>Overige vacatiegelden</t>
  </si>
  <si>
    <t>Kosten beveiligingsdienst</t>
  </si>
  <si>
    <t>Huurkosten huisvesting</t>
  </si>
  <si>
    <t>Salariskosten assistenten en operators</t>
  </si>
  <si>
    <t>Kosten bij- &amp; nascholing huisartsen</t>
  </si>
  <si>
    <t>Salariskosten chauffeur(s) (wel / niet in loondienst)</t>
  </si>
  <si>
    <t>(Afschrijvings)kosten inventaris vervoermiddelen</t>
  </si>
  <si>
    <t>Salariskosten automatisering en systeembeheer (wel/niet in loondienst)</t>
  </si>
  <si>
    <t>Salariskosten management/directie (wel/niet in loondienst)</t>
  </si>
  <si>
    <t>Salariskosten secretarieel medewerker (wel/niet in loondienst)</t>
  </si>
  <si>
    <t>Salariskosten financiële administratie (wel/niet in loondienst)</t>
  </si>
  <si>
    <t>Salariskosten beleidsmedewerker (wel/niet in loondienst)</t>
  </si>
  <si>
    <t>Salariskosten personeelszaken (wel/niet in loondienst)</t>
  </si>
  <si>
    <t>Financieel resultaat</t>
  </si>
  <si>
    <t>Buitengewone baten*</t>
  </si>
  <si>
    <t>Buitengewone lasten*</t>
  </si>
  <si>
    <t>Waarvan: totaal nagekomen kosten oude jaren (infrastructureel en honorarium)</t>
  </si>
  <si>
    <t>Afschrijvingskosten verbouwingen</t>
  </si>
  <si>
    <t>Afschrijvingskosten medische inventarissen</t>
  </si>
  <si>
    <t>Afschrijvingskosten kantoorinventaris</t>
  </si>
  <si>
    <t>Afschrijvingskosten overige niet-medische inventarissen</t>
  </si>
  <si>
    <t>Afschrijvingskosten communicatieapparatuur</t>
  </si>
  <si>
    <t>Leasekosten automatisering</t>
  </si>
  <si>
    <t>Kosten personeelsverzekeringen</t>
  </si>
  <si>
    <t>Kosten verzekeringen huisvesting</t>
  </si>
  <si>
    <t>Kosten verzekeringen vervoer</t>
  </si>
  <si>
    <t>Kosten overige verzekeringen</t>
  </si>
  <si>
    <t>Kosten contributies</t>
  </si>
  <si>
    <t>Kosten cliëntenraad</t>
  </si>
  <si>
    <t>Leasekosten vervoermiddelen</t>
  </si>
  <si>
    <t>Leasekosten kantoorinventaris</t>
  </si>
  <si>
    <t>Vestigingsplaats</t>
  </si>
  <si>
    <t>Aanloopkosten</t>
  </si>
  <si>
    <t>Instrumentarium</t>
  </si>
  <si>
    <t>NZA-nummer</t>
  </si>
  <si>
    <t xml:space="preserve">Levert HDS gecontracteerde ANW-zorg aan AWBZ instellingen en/of </t>
  </si>
  <si>
    <t xml:space="preserve">Penitentiaire Instellingen (ja/nee)? </t>
  </si>
  <si>
    <t>begindatum</t>
  </si>
  <si>
    <t>Correctie niet-deelnemende huisartsen/partieel deelnemende huisartsen</t>
  </si>
</sst>
</file>

<file path=xl/styles.xml><?xml version="1.0" encoding="utf-8"?>
<styleSheet xmlns="http://schemas.openxmlformats.org/spreadsheetml/2006/main">
  <numFmts count="2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_-* #,##0_-;_-* #,##0\-;_-* &quot;-&quot;??_-;_-@_-"/>
    <numFmt numFmtId="171" formatCode="d\ mmmm\ yyyy"/>
    <numFmt numFmtId="172" formatCode="0.0%"/>
    <numFmt numFmtId="173" formatCode="_-* #,##0.0_-;_-* #,##0.0\-;_-* &quot;-&quot;??_-;_-@_-"/>
    <numFmt numFmtId="174" formatCode="_-* #,##0.0_-;_-* #,##0.0\-;_-* &quot;-&quot;?_-;_-@_-"/>
    <numFmt numFmtId="175" formatCode="dd/mmm/yy"/>
    <numFmt numFmtId="176" formatCode="_-* #,##0.000_-;_-* #,##0.000\-;_-* &quot;-&quot;??_-;_-@_-"/>
    <numFmt numFmtId="177" formatCode="_-* #,##0.0000_-;_-* #,##0.0000\-;_-* &quot;-&quot;??_-;_-@_-"/>
    <numFmt numFmtId="178" formatCode="[$-413]dddd\ d\ mmmm\ yyyy"/>
    <numFmt numFmtId="179" formatCode="[$-413]d\ mmmm\ yyyy;@"/>
    <numFmt numFmtId="180" formatCode="&quot;€&quot;\ #,##0.00_-"/>
    <numFmt numFmtId="181" formatCode="#,##0_ ;[Red]\-#,##0\ "/>
    <numFmt numFmtId="182" formatCode="d/mm/yy;@"/>
  </numFmts>
  <fonts count="10">
    <font>
      <sz val="12"/>
      <name val="Times New Roman"/>
      <family val="0"/>
    </font>
    <font>
      <b/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10"/>
      <name val="Arial"/>
      <family val="2"/>
    </font>
    <font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20" applyFont="1" applyBorder="1">
      <alignment/>
      <protection/>
    </xf>
    <xf numFmtId="0" fontId="4" fillId="0" borderId="0" xfId="20" applyBorder="1">
      <alignment/>
      <protection/>
    </xf>
    <xf numFmtId="0" fontId="4" fillId="0" borderId="0" xfId="20">
      <alignment/>
      <protection/>
    </xf>
    <xf numFmtId="0" fontId="6" fillId="0" borderId="0" xfId="20" applyFont="1" applyBorder="1">
      <alignment/>
      <protection/>
    </xf>
    <xf numFmtId="0" fontId="6" fillId="2" borderId="0" xfId="20" applyFont="1" applyFill="1" applyBorder="1">
      <alignment/>
      <protection/>
    </xf>
    <xf numFmtId="0" fontId="7" fillId="3" borderId="1" xfId="20" applyFont="1" applyFill="1" applyBorder="1" applyAlignment="1" applyProtection="1">
      <alignment/>
      <protection locked="0"/>
    </xf>
    <xf numFmtId="0" fontId="7" fillId="0" borderId="0" xfId="20" applyFont="1" applyFill="1" applyBorder="1" applyAlignment="1" applyProtection="1">
      <alignment/>
      <protection locked="0"/>
    </xf>
    <xf numFmtId="0" fontId="7" fillId="0" borderId="0" xfId="20" applyFont="1" applyFill="1" applyBorder="1" applyAlignment="1" applyProtection="1" quotePrefix="1">
      <alignment/>
      <protection locked="0"/>
    </xf>
    <xf numFmtId="0" fontId="8" fillId="0" borderId="0" xfId="20" applyFont="1" applyBorder="1">
      <alignment/>
      <protection/>
    </xf>
    <xf numFmtId="0" fontId="4" fillId="0" borderId="0" xfId="20" applyFill="1">
      <alignment/>
      <protection/>
    </xf>
    <xf numFmtId="0" fontId="6" fillId="0" borderId="0" xfId="20" applyFont="1">
      <alignment/>
      <protection/>
    </xf>
    <xf numFmtId="0" fontId="6" fillId="0" borderId="0" xfId="20" applyFont="1" applyBorder="1">
      <alignment/>
      <protection/>
    </xf>
    <xf numFmtId="0" fontId="4" fillId="0" borderId="0" xfId="20" applyFill="1" applyBorder="1">
      <alignment/>
      <protection/>
    </xf>
    <xf numFmtId="0" fontId="7" fillId="0" borderId="0" xfId="20" applyFont="1">
      <alignment/>
      <protection/>
    </xf>
    <xf numFmtId="0" fontId="6" fillId="0" borderId="0" xfId="20" applyFont="1">
      <alignment/>
      <protection/>
    </xf>
    <xf numFmtId="0" fontId="6" fillId="0" borderId="0" xfId="20" applyFont="1" applyFill="1">
      <alignment/>
      <protection/>
    </xf>
    <xf numFmtId="0" fontId="7" fillId="0" borderId="0" xfId="20" applyFont="1" applyBorder="1">
      <alignment/>
      <protection/>
    </xf>
    <xf numFmtId="0" fontId="6" fillId="0" borderId="0" xfId="20" applyFont="1" applyFill="1" applyBorder="1">
      <alignment/>
      <protection/>
    </xf>
    <xf numFmtId="0" fontId="7" fillId="0" borderId="0" xfId="20" applyFont="1" applyFill="1" applyBorder="1">
      <alignment/>
      <protection/>
    </xf>
    <xf numFmtId="181" fontId="4" fillId="3" borderId="2" xfId="20" applyNumberFormat="1" applyFill="1" applyBorder="1" applyAlignment="1">
      <alignment horizontal="right"/>
      <protection/>
    </xf>
    <xf numFmtId="181" fontId="4" fillId="0" borderId="0" xfId="20" applyNumberFormat="1" applyFill="1" applyBorder="1" applyAlignment="1">
      <alignment horizontal="right"/>
      <protection/>
    </xf>
    <xf numFmtId="180" fontId="4" fillId="0" borderId="0" xfId="20" applyNumberFormat="1" applyFill="1" applyBorder="1" applyAlignment="1">
      <alignment horizontal="left"/>
      <protection/>
    </xf>
    <xf numFmtId="0" fontId="6" fillId="0" borderId="0" xfId="20" applyFont="1" applyFill="1">
      <alignment/>
      <protection/>
    </xf>
    <xf numFmtId="8" fontId="4" fillId="0" borderId="0" xfId="20" applyNumberFormat="1" applyFill="1" applyBorder="1">
      <alignment/>
      <protection/>
    </xf>
    <xf numFmtId="8" fontId="4" fillId="0" borderId="0" xfId="20" applyNumberFormat="1">
      <alignment/>
      <protection/>
    </xf>
    <xf numFmtId="0" fontId="7" fillId="0" borderId="0" xfId="20" applyFont="1" applyFill="1" applyBorder="1" applyAlignment="1">
      <alignment horizontal="right"/>
      <protection/>
    </xf>
    <xf numFmtId="0" fontId="4" fillId="0" borderId="0" xfId="20" applyAlignment="1">
      <alignment horizontal="right"/>
      <protection/>
    </xf>
    <xf numFmtId="0" fontId="4" fillId="0" borderId="0" xfId="20" applyFill="1" applyBorder="1" applyAlignment="1">
      <alignment horizontal="right"/>
      <protection/>
    </xf>
    <xf numFmtId="180" fontId="4" fillId="0" borderId="0" xfId="20" applyNumberFormat="1" applyFill="1" applyBorder="1" applyAlignment="1">
      <alignment horizontal="right"/>
      <protection/>
    </xf>
    <xf numFmtId="0" fontId="4" fillId="0" borderId="0" xfId="20" applyFill="1" applyAlignment="1">
      <alignment horizontal="right"/>
      <protection/>
    </xf>
    <xf numFmtId="0" fontId="7" fillId="3" borderId="3" xfId="20" applyFont="1" applyFill="1" applyBorder="1" applyAlignment="1" applyProtection="1">
      <alignment/>
      <protection locked="0"/>
    </xf>
    <xf numFmtId="179" fontId="7" fillId="3" borderId="1" xfId="20" applyNumberFormat="1" applyFont="1" applyFill="1" applyBorder="1" applyAlignment="1" applyProtection="1">
      <alignment/>
      <protection locked="0"/>
    </xf>
    <xf numFmtId="179" fontId="6" fillId="3" borderId="1" xfId="20" applyNumberFormat="1" applyFont="1" applyFill="1" applyBorder="1" applyAlignment="1" applyProtection="1">
      <alignment/>
      <protection locked="0"/>
    </xf>
    <xf numFmtId="181" fontId="8" fillId="3" borderId="2" xfId="20" applyNumberFormat="1" applyFont="1" applyFill="1" applyBorder="1" applyAlignment="1">
      <alignment horizontal="right"/>
      <protection/>
    </xf>
    <xf numFmtId="181" fontId="8" fillId="3" borderId="2" xfId="20" applyNumberFormat="1" applyFont="1" applyFill="1" applyBorder="1">
      <alignment/>
      <protection/>
    </xf>
    <xf numFmtId="181" fontId="8" fillId="3" borderId="3" xfId="20" applyNumberFormat="1" applyFont="1" applyFill="1" applyBorder="1">
      <alignment/>
      <protection/>
    </xf>
    <xf numFmtId="181" fontId="8" fillId="3" borderId="1" xfId="20" applyNumberFormat="1" applyFont="1" applyFill="1" applyBorder="1">
      <alignment/>
      <protection/>
    </xf>
    <xf numFmtId="180" fontId="8" fillId="0" borderId="1" xfId="20" applyNumberFormat="1" applyFont="1" applyFill="1" applyBorder="1" applyAlignment="1">
      <alignment horizontal="left"/>
      <protection/>
    </xf>
    <xf numFmtId="181" fontId="8" fillId="3" borderId="1" xfId="20" applyNumberFormat="1" applyFont="1" applyFill="1" applyBorder="1" applyAlignment="1">
      <alignment horizontal="right"/>
      <protection/>
    </xf>
    <xf numFmtId="181" fontId="8" fillId="3" borderId="3" xfId="20" applyNumberFormat="1" applyFont="1" applyFill="1" applyBorder="1" applyAlignment="1">
      <alignment horizontal="right"/>
      <protection/>
    </xf>
    <xf numFmtId="170" fontId="7" fillId="3" borderId="1" xfId="17" applyNumberFormat="1" applyFont="1" applyFill="1" applyBorder="1" applyAlignment="1" applyProtection="1">
      <alignment/>
      <protection locked="0"/>
    </xf>
    <xf numFmtId="170" fontId="7" fillId="3" borderId="3" xfId="17" applyNumberFormat="1" applyFont="1" applyFill="1" applyBorder="1" applyAlignment="1" applyProtection="1">
      <alignment/>
      <protection locked="0"/>
    </xf>
    <xf numFmtId="170" fontId="7" fillId="3" borderId="2" xfId="17" applyNumberFormat="1" applyFont="1" applyFill="1" applyBorder="1" applyAlignment="1" applyProtection="1">
      <alignment/>
      <protection locked="0"/>
    </xf>
    <xf numFmtId="170" fontId="7" fillId="3" borderId="1" xfId="20" applyNumberFormat="1" applyFont="1" applyFill="1" applyBorder="1" applyAlignment="1" applyProtection="1">
      <alignment/>
      <protection locked="0"/>
    </xf>
    <xf numFmtId="0" fontId="4" fillId="0" borderId="0" xfId="20" applyFont="1" applyFill="1">
      <alignment/>
      <protection/>
    </xf>
    <xf numFmtId="179" fontId="7" fillId="3" borderId="1" xfId="20" applyNumberFormat="1" applyFont="1" applyFill="1" applyBorder="1" applyAlignment="1" applyProtection="1">
      <alignment/>
      <protection locked="0"/>
    </xf>
    <xf numFmtId="0" fontId="9" fillId="0" borderId="0" xfId="20" applyFont="1">
      <alignment/>
      <protection/>
    </xf>
    <xf numFmtId="0" fontId="6" fillId="0" borderId="4" xfId="20" applyFont="1" applyBorder="1" applyAlignment="1">
      <alignment/>
      <protection/>
    </xf>
    <xf numFmtId="0" fontId="0" fillId="0" borderId="5" xfId="0" applyBorder="1" applyAlignment="1">
      <alignment/>
    </xf>
    <xf numFmtId="0" fontId="6" fillId="0" borderId="6" xfId="20" applyFont="1" applyBorder="1" applyAlignment="1">
      <alignment/>
      <protection/>
    </xf>
    <xf numFmtId="0" fontId="0" fillId="0" borderId="7" xfId="0" applyBorder="1" applyAlignment="1">
      <alignment/>
    </xf>
    <xf numFmtId="0" fontId="7" fillId="3" borderId="8" xfId="20" applyFont="1" applyFill="1" applyBorder="1" applyAlignment="1" applyProtection="1">
      <alignment/>
      <protection locked="0"/>
    </xf>
    <xf numFmtId="0" fontId="0" fillId="0" borderId="9" xfId="0" applyBorder="1" applyAlignment="1">
      <alignment/>
    </xf>
    <xf numFmtId="0" fontId="7" fillId="3" borderId="9" xfId="20" applyFont="1" applyFill="1" applyBorder="1" applyAlignment="1" applyProtection="1">
      <alignment/>
      <protection locked="0"/>
    </xf>
    <xf numFmtId="0" fontId="6" fillId="0" borderId="0" xfId="20" applyFont="1" applyBorder="1" applyAlignment="1">
      <alignment/>
      <protection/>
    </xf>
    <xf numFmtId="0" fontId="0" fillId="0" borderId="0" xfId="0" applyAlignment="1">
      <alignment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Standaard_verantwoordingsformulier2005" xfId="20"/>
    <cellStyle name="Currency" xfId="21"/>
    <cellStyle name="Currency [0]" xfId="22"/>
  </cellStyles>
  <dxfs count="1">
    <dxf>
      <font>
        <color auto="1"/>
      </font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oyce\Local%20Settings\Temporary%20Internet%20Files\OLK185\060103%20Jaarrekeningmodel%202002%20versie%202%2001%2000.048.2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Invoer algemene gegevens"/>
      <sheetName val="2. Invoer balans"/>
      <sheetName val="3. Invoer resultatenrekening"/>
      <sheetName val="INTERN Voorblad"/>
      <sheetName val="EXTERN Voorblad"/>
      <sheetName val="INTERN Inhoudsopgave"/>
      <sheetName val="EXTERN Inhoudsopgave"/>
      <sheetName val="INTERN Jaarverslag"/>
      <sheetName val="INTERN Vaststelling jaarrek"/>
      <sheetName val="Grondslagen"/>
      <sheetName val="Balans"/>
      <sheetName val="Resultatenrekening"/>
      <sheetName val="INTERN Kasstroomoverzicht"/>
      <sheetName val="Toelichting balans"/>
      <sheetName val="Toelichting resultatenrekening"/>
      <sheetName val="INTERN Toelichting kasstr.ovz"/>
      <sheetName val="Overige gegevens"/>
      <sheetName val="Bijlage CTG"/>
      <sheetName val="INTERN Bijlage IMVA"/>
      <sheetName val="INTERN Bijlage FVA"/>
      <sheetName val="INTERN Bijlage finresultaat"/>
      <sheetName val="INTERN Bijlage voorzieningen"/>
      <sheetName val="INTERN Bijlage Langl. schulden"/>
      <sheetName val="INTERN Bijlage pers. sterkte"/>
      <sheetName val="INTERN Bijlage belangen"/>
      <sheetName val="Overzicht rubrieken RR"/>
      <sheetName val="Overzicht balansrubrieken"/>
    </sheetNames>
    <sheetDataSet>
      <sheetData sheetId="25">
        <row r="2">
          <cell r="B2" t="str">
            <v>Verrichtingen</v>
          </cell>
          <cell r="C2" t="str">
            <v>Opbrengsten verrichtingen</v>
          </cell>
        </row>
        <row r="3">
          <cell r="B3" t="str">
            <v>Af: Niet geïnde verrichtingen</v>
          </cell>
          <cell r="C3" t="str">
            <v>Af: Niet geïnde verrichtingen</v>
          </cell>
        </row>
        <row r="4">
          <cell r="B4" t="str">
            <v>Boekwinst desinvesteringen</v>
          </cell>
          <cell r="C4" t="str">
            <v>Overige bedrijfsopbrengsten</v>
          </cell>
        </row>
        <row r="5">
          <cell r="B5" t="str">
            <v>Overige bedrijfsopbrengsten</v>
          </cell>
          <cell r="C5" t="str">
            <v>Overige bedrijfsopbrengsten</v>
          </cell>
        </row>
        <row r="6">
          <cell r="B6" t="str">
            <v>Salarissen management / staf</v>
          </cell>
          <cell r="C6" t="str">
            <v>Personeelskosten in loondienst</v>
          </cell>
        </row>
        <row r="7">
          <cell r="B7" t="str">
            <v>Salarissen doktersassistenten</v>
          </cell>
          <cell r="C7" t="str">
            <v>Personeelskosten in loondienst</v>
          </cell>
        </row>
        <row r="8">
          <cell r="B8" t="str">
            <v>Salarissen chauffeur(s)</v>
          </cell>
          <cell r="C8" t="str">
            <v>Personeelskosten in loondienst</v>
          </cell>
        </row>
        <row r="9">
          <cell r="B9" t="str">
            <v>Salarissen overige personeelsleden in loondienst</v>
          </cell>
          <cell r="C9" t="str">
            <v>Personeelskosten in loondienst</v>
          </cell>
        </row>
        <row r="10">
          <cell r="B10" t="str">
            <v>Sociale verzekeringspremies werkgever</v>
          </cell>
          <cell r="C10" t="str">
            <v>Personeelskosten in loondienst</v>
          </cell>
        </row>
        <row r="11">
          <cell r="B11" t="str">
            <v>Pensioenpremies werkgever</v>
          </cell>
          <cell r="C11" t="str">
            <v>Personeelskosten in loondienst</v>
          </cell>
        </row>
        <row r="12">
          <cell r="B12" t="str">
            <v>Overige sociale lasten</v>
          </cell>
          <cell r="C12" t="str">
            <v>Personeelskosten in loondienst</v>
          </cell>
        </row>
        <row r="13">
          <cell r="B13" t="str">
            <v>Kosten management / staf niet in loondienst</v>
          </cell>
          <cell r="C13" t="str">
            <v>Personeelskosten niet in loondienst</v>
          </cell>
        </row>
        <row r="14">
          <cell r="B14" t="str">
            <v>Kosten doktersassistenten niet in loondienst</v>
          </cell>
          <cell r="C14" t="str">
            <v>Personeelskosten niet in loondienst</v>
          </cell>
        </row>
        <row r="15">
          <cell r="B15" t="str">
            <v>Kosten chauffeur(s) niet in loondienst</v>
          </cell>
          <cell r="C15" t="str">
            <v>Personeelskosten niet in loondienst</v>
          </cell>
        </row>
        <row r="16">
          <cell r="B16" t="str">
            <v>Overige personeelskosten niet in loondienst</v>
          </cell>
          <cell r="C16" t="str">
            <v>Personeelskosten niet in loondienst</v>
          </cell>
        </row>
        <row r="17">
          <cell r="B17" t="str">
            <v>Nascholing doktersassistenten</v>
          </cell>
          <cell r="C17" t="str">
            <v>Overige personeelskosten</v>
          </cell>
        </row>
        <row r="18">
          <cell r="B18" t="str">
            <v>Reis- en verblijfkosten</v>
          </cell>
          <cell r="C18" t="str">
            <v>Overige personeelskosten</v>
          </cell>
        </row>
        <row r="19">
          <cell r="B19" t="str">
            <v>Dienstkleding</v>
          </cell>
          <cell r="C19" t="str">
            <v>Overige personeelskosten</v>
          </cell>
        </row>
        <row r="20">
          <cell r="B20" t="str">
            <v>Kosten gezondheidszorg</v>
          </cell>
          <cell r="C20" t="str">
            <v>Overige personeelskosten</v>
          </cell>
        </row>
        <row r="21">
          <cell r="B21" t="str">
            <v>Personeelsadvertenties</v>
          </cell>
          <cell r="C21" t="str">
            <v>Overige personeelskosten</v>
          </cell>
        </row>
        <row r="22">
          <cell r="B22" t="str">
            <v>Kosten ondernemingsraad (OR)</v>
          </cell>
          <cell r="C22" t="str">
            <v>Overige personeelskosten</v>
          </cell>
        </row>
        <row r="23">
          <cell r="B23" t="str">
            <v>Werknemersverzekeringen</v>
          </cell>
          <cell r="C23" t="str">
            <v>Overige personeelskosten</v>
          </cell>
        </row>
        <row r="24">
          <cell r="B24" t="str">
            <v>Overige personeelskosten</v>
          </cell>
          <cell r="C24" t="str">
            <v>Overige personeelskosten</v>
          </cell>
        </row>
        <row r="25">
          <cell r="B25" t="str">
            <v>Kosten inzet huisartsen tot 1 oktober 2002</v>
          </cell>
          <cell r="C25" t="str">
            <v>Kosten inzet huisartsen tot 1 oktober 2002</v>
          </cell>
        </row>
        <row r="26">
          <cell r="B26" t="str">
            <v>Kosten inzet huisartsen vanaf 1 oktober 2002</v>
          </cell>
          <cell r="C26" t="str">
            <v>Kosten inzet huisartsen vanaf 1 oktober 2002</v>
          </cell>
        </row>
        <row r="27">
          <cell r="B27" t="str">
            <v>Afschrijving aanloopkosten</v>
          </cell>
          <cell r="C27" t="str">
            <v>Afschrijvingskosten immateriële vaste activa</v>
          </cell>
        </row>
        <row r="28">
          <cell r="B28" t="str">
            <v>Afschrijving aanloopverliezen</v>
          </cell>
          <cell r="C28" t="str">
            <v>Afschrijvingskosten immateriële vaste activa</v>
          </cell>
        </row>
        <row r="29">
          <cell r="B29" t="str">
            <v>Afschrijving emmissie- en leningkosten en boeterente</v>
          </cell>
          <cell r="C29" t="str">
            <v>Afschrijvingskosten immateriële vaste activa</v>
          </cell>
        </row>
        <row r="30">
          <cell r="B30" t="str">
            <v>Afschrijving licentiekosten software</v>
          </cell>
          <cell r="C30" t="str">
            <v>Afschrijvingskosten immateriële vaste activa</v>
          </cell>
        </row>
        <row r="31">
          <cell r="B31" t="str">
            <v>Afschrijving overige immateriële vaste activa</v>
          </cell>
          <cell r="C31" t="str">
            <v>Afschrijvingskosten immateriële vaste activa</v>
          </cell>
        </row>
        <row r="32">
          <cell r="B32" t="str">
            <v>Afschrijving gebouwen</v>
          </cell>
          <cell r="C32" t="str">
            <v>Afschrijvingskosten materiële vaste activa</v>
          </cell>
        </row>
        <row r="33">
          <cell r="B33" t="str">
            <v>Afschrijving instrumentarium</v>
          </cell>
          <cell r="C33" t="str">
            <v>Afschrijvingskosten materiële vaste activa</v>
          </cell>
        </row>
        <row r="34">
          <cell r="B34" t="str">
            <v>Afschrijving medische inventarissen</v>
          </cell>
          <cell r="C34" t="str">
            <v>Afschrijvingskosten materiële vaste activa</v>
          </cell>
        </row>
        <row r="35">
          <cell r="B35" t="str">
            <v>Afschrijving niet-medische inventarissen</v>
          </cell>
          <cell r="C35" t="str">
            <v>Afschrijvingskosten materiële vaste activa</v>
          </cell>
        </row>
        <row r="36">
          <cell r="B36" t="str">
            <v>Afschrijving automatiseringsapparatuur</v>
          </cell>
          <cell r="C36" t="str">
            <v>Afschrijvingskosten materiële vaste activa</v>
          </cell>
        </row>
        <row r="37">
          <cell r="B37" t="str">
            <v>Afschrijving vervoermiddelen</v>
          </cell>
          <cell r="C37" t="str">
            <v>Afschrijvingskosten materiële vaste activa</v>
          </cell>
        </row>
        <row r="38">
          <cell r="B38" t="str">
            <v>Afschrijving overige materiële vaste activa</v>
          </cell>
          <cell r="C38" t="str">
            <v>Afschrijvingskosten materiële vaste activa</v>
          </cell>
        </row>
        <row r="39">
          <cell r="B39" t="str">
            <v>Vervoerskosten</v>
          </cell>
          <cell r="C39" t="str">
            <v>Kosten logistiek en vervoer</v>
          </cell>
        </row>
        <row r="40">
          <cell r="B40" t="str">
            <v>Kosten brandstof vervoersmiddelen</v>
          </cell>
          <cell r="C40" t="str">
            <v>Kosten logistiek en vervoer</v>
          </cell>
        </row>
        <row r="41">
          <cell r="B41" t="str">
            <v>Leasekosten vervoersmiddelen</v>
          </cell>
          <cell r="C41" t="str">
            <v>Kosten logistiek en vervoer</v>
          </cell>
        </row>
        <row r="42">
          <cell r="B42" t="str">
            <v>Onderhoudskosten logistieke middelen en vervoer</v>
          </cell>
          <cell r="C42" t="str">
            <v>Kosten logistiek en vervoer</v>
          </cell>
        </row>
        <row r="43">
          <cell r="B43" t="str">
            <v>Overige kosten logistiek en vervoer</v>
          </cell>
          <cell r="C43" t="str">
            <v>Kosten logistiek en vervoer</v>
          </cell>
        </row>
        <row r="44">
          <cell r="B44" t="str">
            <v>Huurkosten</v>
          </cell>
          <cell r="C44" t="str">
            <v>Kosten huisvesting</v>
          </cell>
        </row>
        <row r="45">
          <cell r="B45" t="str">
            <v>Schoonmaakkosten</v>
          </cell>
          <cell r="C45" t="str">
            <v>Kosten huisvesting</v>
          </cell>
        </row>
        <row r="46">
          <cell r="B46" t="str">
            <v>Energiekosten</v>
          </cell>
          <cell r="C46" t="str">
            <v>Kosten huisvesting</v>
          </cell>
        </row>
        <row r="47">
          <cell r="B47" t="str">
            <v>Onderhoudskosten huisvesting (inboedel e.d.)</v>
          </cell>
          <cell r="C47" t="str">
            <v>Kosten huisvesting</v>
          </cell>
        </row>
        <row r="48">
          <cell r="B48" t="str">
            <v>Overige huisvestingskosten</v>
          </cell>
          <cell r="C48" t="str">
            <v>Kosten huisvesting</v>
          </cell>
        </row>
        <row r="49">
          <cell r="B49" t="str">
            <v>Licentiekosten software</v>
          </cell>
          <cell r="C49" t="str">
            <v>Kosten kantoorautomatisering</v>
          </cell>
        </row>
        <row r="50">
          <cell r="B50" t="str">
            <v>Onderhoudskosten software</v>
          </cell>
          <cell r="C50" t="str">
            <v>Kosten kantoorautomatisering</v>
          </cell>
        </row>
        <row r="51">
          <cell r="B51" t="str">
            <v>Onderhoudskosten hardware</v>
          </cell>
          <cell r="C51" t="str">
            <v>Kosten kantoorautomatisering</v>
          </cell>
        </row>
        <row r="52">
          <cell r="B52" t="str">
            <v>Overige kosten automatisering</v>
          </cell>
          <cell r="C52" t="str">
            <v>Kosten kantoorautomatisering</v>
          </cell>
        </row>
        <row r="53">
          <cell r="B53" t="str">
            <v>Managementkosten / bestuurskosten</v>
          </cell>
          <cell r="C53" t="str">
            <v>Kosten coördinatie</v>
          </cell>
        </row>
        <row r="54">
          <cell r="B54" t="str">
            <v>Kosten organisatie-advies</v>
          </cell>
          <cell r="C54" t="str">
            <v>Kosten coördinatie</v>
          </cell>
        </row>
        <row r="55">
          <cell r="B55" t="str">
            <v>Secretariaatskosten</v>
          </cell>
          <cell r="C55" t="str">
            <v>Kosten coördinatie</v>
          </cell>
        </row>
        <row r="56">
          <cell r="B56" t="str">
            <v>Overige kosten coördinatie</v>
          </cell>
          <cell r="C56" t="str">
            <v>Kosten coördinatie</v>
          </cell>
        </row>
        <row r="57">
          <cell r="B57" t="str">
            <v>Bestuurskosten</v>
          </cell>
          <cell r="C57" t="str">
            <v>Kosten organisatie</v>
          </cell>
        </row>
        <row r="58">
          <cell r="B58" t="str">
            <v>Kosten aansprakelijkheidsverzekeringen</v>
          </cell>
          <cell r="C58" t="str">
            <v>Kosten organisatie</v>
          </cell>
        </row>
        <row r="59">
          <cell r="B59" t="str">
            <v>Kosten administratieve diensten door derden</v>
          </cell>
          <cell r="C59" t="str">
            <v>Kosten organisatie</v>
          </cell>
        </row>
        <row r="60">
          <cell r="B60" t="str">
            <v>Kosten factoring</v>
          </cell>
          <cell r="C60" t="str">
            <v>Kosten organisatie</v>
          </cell>
        </row>
        <row r="61">
          <cell r="B61" t="str">
            <v>Kosten kantoorbenodigheiden</v>
          </cell>
          <cell r="C61" t="str">
            <v>Kosten organisatie</v>
          </cell>
        </row>
        <row r="62">
          <cell r="B62" t="str">
            <v>Accountantskosten</v>
          </cell>
          <cell r="C62" t="str">
            <v>Kosten organisatie</v>
          </cell>
        </row>
        <row r="63">
          <cell r="B63" t="str">
            <v>Kosten abonnementen en literatuur</v>
          </cell>
          <cell r="C63" t="str">
            <v>Kosten organisatie</v>
          </cell>
        </row>
        <row r="64">
          <cell r="B64" t="str">
            <v>Overige kosten organisatie</v>
          </cell>
          <cell r="C64" t="str">
            <v>Kosten organisatie</v>
          </cell>
        </row>
        <row r="65">
          <cell r="B65" t="str">
            <v>Onderhoudskosten instrumentarium</v>
          </cell>
          <cell r="C65" t="str">
            <v>Kosten instrumentarium</v>
          </cell>
        </row>
        <row r="66">
          <cell r="B66" t="str">
            <v>Overige kosten instrumentarium</v>
          </cell>
          <cell r="C66" t="str">
            <v>Kosten instrumentarium</v>
          </cell>
        </row>
        <row r="67">
          <cell r="B67" t="str">
            <v>Kosten medicijnen</v>
          </cell>
          <cell r="C67" t="str">
            <v>Kosten verbruiksartikelen</v>
          </cell>
        </row>
        <row r="68">
          <cell r="B68" t="str">
            <v>Kosten overige medische verbruiksartikelen</v>
          </cell>
          <cell r="C68" t="str">
            <v>Kosten verbruiksartikelen</v>
          </cell>
        </row>
        <row r="69">
          <cell r="B69" t="str">
            <v>Kosten niet- medische verbruiksartikelen</v>
          </cell>
          <cell r="C69" t="str">
            <v>Kosten verbruiksartikelen</v>
          </cell>
        </row>
        <row r="70">
          <cell r="B70" t="str">
            <v>Telefoonkosten</v>
          </cell>
          <cell r="C70" t="str">
            <v>Communicatiekosten</v>
          </cell>
        </row>
        <row r="71">
          <cell r="B71" t="str">
            <v>Drukwerk / pr-kosten</v>
          </cell>
          <cell r="C71" t="str">
            <v>Communicatiekosten</v>
          </cell>
        </row>
        <row r="72">
          <cell r="B72" t="str">
            <v>Portokosten</v>
          </cell>
          <cell r="C72" t="str">
            <v>Communicatiekosten</v>
          </cell>
        </row>
        <row r="73">
          <cell r="B73" t="str">
            <v>Kosten call-centrum</v>
          </cell>
          <cell r="C73" t="str">
            <v>Communicatiekosten</v>
          </cell>
        </row>
        <row r="74">
          <cell r="B74" t="str">
            <v>Overige kosten communicatie</v>
          </cell>
          <cell r="C74" t="str">
            <v>Communicatiekosten</v>
          </cell>
        </row>
        <row r="75">
          <cell r="B75" t="str">
            <v>Dotaties voorzieningen (toevoegingen)</v>
          </cell>
          <cell r="C75" t="str">
            <v>Overige kosten</v>
          </cell>
        </row>
        <row r="76">
          <cell r="B76" t="str">
            <v>Contributie koepelorganisatie</v>
          </cell>
          <cell r="C76" t="str">
            <v>Overige kosten</v>
          </cell>
        </row>
        <row r="77">
          <cell r="B77" t="str">
            <v>Overige kosten</v>
          </cell>
          <cell r="C77" t="str">
            <v>Overige kosten</v>
          </cell>
        </row>
        <row r="78">
          <cell r="B78" t="str">
            <v>Rentebaten</v>
          </cell>
          <cell r="C78" t="str">
            <v>Financiële baten en lasten</v>
          </cell>
        </row>
        <row r="79">
          <cell r="B79" t="str">
            <v>Resultaat deelnemingen</v>
          </cell>
          <cell r="C79" t="str">
            <v>Financiële baten en lasten</v>
          </cell>
        </row>
        <row r="80">
          <cell r="B80" t="str">
            <v>Waardeveranderingen financiële vaste activa en effecten</v>
          </cell>
          <cell r="C80" t="str">
            <v>Financiële baten en lasten</v>
          </cell>
        </row>
        <row r="81">
          <cell r="B81" t="str">
            <v>Overige opbrengsten financiële vaste activa en effecten</v>
          </cell>
          <cell r="C81" t="str">
            <v>Financiële baten en lasten</v>
          </cell>
        </row>
        <row r="82">
          <cell r="B82" t="str">
            <v>Rentelasten</v>
          </cell>
          <cell r="C82" t="str">
            <v>Financiële baten en lasten</v>
          </cell>
        </row>
        <row r="83">
          <cell r="B83" t="str">
            <v>Bankkosten</v>
          </cell>
          <cell r="C83" t="str">
            <v>Financiële baten en lasten</v>
          </cell>
        </row>
        <row r="84">
          <cell r="B84" t="str">
            <v>Vrijval voorzieningen</v>
          </cell>
          <cell r="C84" t="str">
            <v>Financiële baten en lasten</v>
          </cell>
        </row>
        <row r="85">
          <cell r="B85" t="str">
            <v>Buitengewone bate (1)</v>
          </cell>
          <cell r="C85" t="str">
            <v>Buitengewone baten</v>
          </cell>
        </row>
        <row r="86">
          <cell r="B86" t="str">
            <v>Buitengewone bate (2)</v>
          </cell>
          <cell r="C86" t="str">
            <v>Buitengewone baten</v>
          </cell>
        </row>
        <row r="87">
          <cell r="B87" t="str">
            <v>Buitengewone laste (1)</v>
          </cell>
          <cell r="C87" t="str">
            <v>Buitengewone lasten</v>
          </cell>
        </row>
        <row r="88">
          <cell r="B88" t="str">
            <v>Buitengewone laste (2)</v>
          </cell>
          <cell r="C88" t="str">
            <v>Buitengewone lasten</v>
          </cell>
        </row>
        <row r="89">
          <cell r="B89" t="str">
            <v>Financieringsoverschot</v>
          </cell>
          <cell r="C89" t="str">
            <v>Financieringsoverschot</v>
          </cell>
        </row>
        <row r="90">
          <cell r="B90" t="str">
            <v>Financieringstekort</v>
          </cell>
          <cell r="C90" t="str">
            <v>Financieringstekort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63"/>
  <dimension ref="A1:J265"/>
  <sheetViews>
    <sheetView showGridLines="0" tabSelected="1" zoomScale="70" zoomScaleNormal="70" zoomScaleSheetLayoutView="100" workbookViewId="0" topLeftCell="A1">
      <pane ySplit="1" topLeftCell="BM17" activePane="bottomLeft" state="frozen"/>
      <selection pane="topLeft" activeCell="D7" sqref="D7"/>
      <selection pane="bottomLeft" activeCell="D46" sqref="D46"/>
    </sheetView>
  </sheetViews>
  <sheetFormatPr defaultColWidth="9.00390625" defaultRowHeight="15.75"/>
  <cols>
    <col min="1" max="1" width="9.00390625" style="3" customWidth="1"/>
    <col min="2" max="2" width="61.625" style="3" customWidth="1"/>
    <col min="3" max="3" width="7.625" style="3" customWidth="1"/>
    <col min="4" max="4" width="26.125" style="3" customWidth="1"/>
    <col min="5" max="5" width="8.00390625" style="3" customWidth="1"/>
    <col min="6" max="6" width="26.125" style="3" customWidth="1"/>
    <col min="7" max="7" width="8.00390625" style="3" customWidth="1"/>
    <col min="8" max="8" width="26.125" style="3" customWidth="1"/>
    <col min="9" max="9" width="8.00390625" style="3" customWidth="1"/>
    <col min="10" max="10" width="26.125" style="3" customWidth="1"/>
    <col min="11" max="16384" width="8.00390625" style="3" customWidth="1"/>
  </cols>
  <sheetData>
    <row r="1" spans="2:4" ht="12.75">
      <c r="B1" s="2"/>
      <c r="C1" s="2"/>
      <c r="D1" s="2"/>
    </row>
    <row r="2" spans="2:4" ht="15.75">
      <c r="B2" s="1"/>
      <c r="C2" s="1"/>
      <c r="D2" s="2"/>
    </row>
    <row r="3" spans="2:4" ht="15.75">
      <c r="B3" s="1"/>
      <c r="C3" s="1"/>
      <c r="D3" s="1"/>
    </row>
    <row r="4" spans="1:4" ht="14.25">
      <c r="A4" s="4" t="s">
        <v>55</v>
      </c>
      <c r="B4" s="4"/>
      <c r="C4" s="4"/>
      <c r="D4" s="4"/>
    </row>
    <row r="5" spans="1:4" ht="14.25">
      <c r="A5" s="4" t="s">
        <v>56</v>
      </c>
      <c r="B5" s="4"/>
      <c r="C5" s="4"/>
      <c r="D5" s="4"/>
    </row>
    <row r="6" spans="1:4" ht="14.25">
      <c r="A6" s="4"/>
      <c r="B6" s="4"/>
      <c r="C6" s="4"/>
      <c r="D6" s="4"/>
    </row>
    <row r="7" spans="1:4" ht="14.25">
      <c r="A7" s="4"/>
      <c r="B7" s="4"/>
      <c r="C7" s="4"/>
      <c r="D7" s="4"/>
    </row>
    <row r="8" spans="1:5" ht="15">
      <c r="A8" s="5" t="s">
        <v>57</v>
      </c>
      <c r="B8" s="5"/>
      <c r="C8" s="5"/>
      <c r="D8" s="52"/>
      <c r="E8" s="54"/>
    </row>
    <row r="9" spans="1:5" ht="15.75">
      <c r="A9" s="4" t="s">
        <v>198</v>
      </c>
      <c r="B9" s="4"/>
      <c r="C9" s="4"/>
      <c r="D9" s="52" t="s">
        <v>58</v>
      </c>
      <c r="E9" s="53"/>
    </row>
    <row r="10" spans="1:5" ht="15">
      <c r="A10" s="4" t="s">
        <v>195</v>
      </c>
      <c r="B10" s="4"/>
      <c r="C10" s="4"/>
      <c r="D10" s="52"/>
      <c r="E10" s="54"/>
    </row>
    <row r="11" spans="1:5" ht="15">
      <c r="A11" s="4" t="s">
        <v>59</v>
      </c>
      <c r="B11" s="4"/>
      <c r="C11" s="4"/>
      <c r="D11" s="52"/>
      <c r="E11" s="54"/>
    </row>
    <row r="12" spans="1:4" ht="15">
      <c r="A12" s="4"/>
      <c r="B12" s="4"/>
      <c r="C12" s="4"/>
      <c r="D12" s="7"/>
    </row>
    <row r="13" spans="1:5" ht="15">
      <c r="A13" s="4" t="s">
        <v>60</v>
      </c>
      <c r="B13" s="4"/>
      <c r="C13" s="4"/>
      <c r="D13" s="52"/>
      <c r="E13" s="54"/>
    </row>
    <row r="14" spans="1:5" ht="15">
      <c r="A14" s="4" t="s">
        <v>61</v>
      </c>
      <c r="B14" s="4"/>
      <c r="C14" s="4"/>
      <c r="D14" s="52"/>
      <c r="E14" s="54"/>
    </row>
    <row r="15" spans="1:5" ht="15">
      <c r="A15" s="4" t="s">
        <v>62</v>
      </c>
      <c r="B15" s="4"/>
      <c r="C15" s="4"/>
      <c r="D15" s="52"/>
      <c r="E15" s="54"/>
    </row>
    <row r="16" spans="1:4" ht="15">
      <c r="A16" s="4"/>
      <c r="B16" s="4"/>
      <c r="C16" s="4"/>
      <c r="D16" s="7"/>
    </row>
    <row r="17" spans="1:5" ht="15">
      <c r="A17" s="4" t="s">
        <v>63</v>
      </c>
      <c r="B17" s="4"/>
      <c r="C17" s="4"/>
      <c r="D17" s="52"/>
      <c r="E17" s="54"/>
    </row>
    <row r="18" spans="1:5" ht="15">
      <c r="A18" s="4" t="s">
        <v>61</v>
      </c>
      <c r="B18" s="4"/>
      <c r="C18" s="4"/>
      <c r="D18" s="52"/>
      <c r="E18" s="54"/>
    </row>
    <row r="19" spans="1:5" ht="15">
      <c r="A19" s="4" t="s">
        <v>62</v>
      </c>
      <c r="B19" s="4"/>
      <c r="C19" s="4"/>
      <c r="D19" s="52"/>
      <c r="E19" s="54"/>
    </row>
    <row r="20" spans="1:5" ht="15">
      <c r="A20" s="4" t="s">
        <v>63</v>
      </c>
      <c r="B20" s="4"/>
      <c r="C20" s="4"/>
      <c r="D20" s="52"/>
      <c r="E20" s="54"/>
    </row>
    <row r="21" spans="1:5" ht="14.25" customHeight="1">
      <c r="A21" s="4" t="s">
        <v>61</v>
      </c>
      <c r="B21" s="4"/>
      <c r="C21" s="4"/>
      <c r="D21" s="52"/>
      <c r="E21" s="54"/>
    </row>
    <row r="22" spans="1:5" ht="15">
      <c r="A22" s="4" t="s">
        <v>62</v>
      </c>
      <c r="B22" s="4"/>
      <c r="C22" s="4"/>
      <c r="D22" s="52"/>
      <c r="E22" s="54"/>
    </row>
    <row r="23" spans="2:4" ht="14.25">
      <c r="B23" s="4"/>
      <c r="C23" s="4"/>
      <c r="D23" s="4"/>
    </row>
    <row r="24" spans="2:4" ht="15" thickBot="1">
      <c r="B24" s="4" t="s">
        <v>64</v>
      </c>
      <c r="C24" s="4"/>
      <c r="D24" s="4"/>
    </row>
    <row r="25" spans="1:5" ht="15.75">
      <c r="A25" s="15" t="s">
        <v>149</v>
      </c>
      <c r="B25" s="6"/>
      <c r="C25" s="4"/>
      <c r="D25" s="48"/>
      <c r="E25" s="49"/>
    </row>
    <row r="26" spans="1:5" ht="16.5" thickBot="1">
      <c r="A26" s="15" t="s">
        <v>65</v>
      </c>
      <c r="B26" s="32"/>
      <c r="C26" s="4"/>
      <c r="D26" s="50"/>
      <c r="E26" s="51"/>
    </row>
    <row r="27" spans="1:4" ht="15">
      <c r="A27" s="15"/>
      <c r="B27" s="4"/>
      <c r="C27" s="4"/>
      <c r="D27" s="8"/>
    </row>
    <row r="28" spans="1:5" ht="16.5" thickBot="1">
      <c r="A28" s="15"/>
      <c r="B28" s="4" t="s">
        <v>66</v>
      </c>
      <c r="C28" s="4"/>
      <c r="D28" s="55"/>
      <c r="E28" s="56"/>
    </row>
    <row r="29" spans="1:5" ht="15.75">
      <c r="A29" s="15" t="s">
        <v>149</v>
      </c>
      <c r="B29" s="32"/>
      <c r="C29" s="4"/>
      <c r="D29" s="48"/>
      <c r="E29" s="49"/>
    </row>
    <row r="30" spans="1:5" ht="16.5" thickBot="1">
      <c r="A30" s="15" t="s">
        <v>150</v>
      </c>
      <c r="B30" s="32"/>
      <c r="C30" s="4"/>
      <c r="D30" s="50"/>
      <c r="E30" s="51"/>
    </row>
    <row r="31" spans="1:5" ht="15.75">
      <c r="A31" s="15" t="s">
        <v>149</v>
      </c>
      <c r="B31" s="32"/>
      <c r="C31" s="4"/>
      <c r="D31" s="48"/>
      <c r="E31" s="49"/>
    </row>
    <row r="32" spans="1:5" ht="16.5" thickBot="1">
      <c r="A32" s="15" t="s">
        <v>150</v>
      </c>
      <c r="B32" s="32"/>
      <c r="C32" s="4"/>
      <c r="D32" s="50"/>
      <c r="E32" s="51"/>
    </row>
    <row r="33" spans="1:5" ht="14.25" customHeight="1">
      <c r="A33" s="2"/>
      <c r="B33" s="9"/>
      <c r="C33" s="9"/>
      <c r="D33" s="9"/>
      <c r="E33" s="2"/>
    </row>
    <row r="35" spans="1:3" ht="14.25">
      <c r="A35" s="11" t="s">
        <v>67</v>
      </c>
      <c r="B35" s="10"/>
      <c r="C35" s="10"/>
    </row>
    <row r="36" spans="1:4" ht="15">
      <c r="A36" s="12" t="s">
        <v>68</v>
      </c>
      <c r="D36" s="6"/>
    </row>
    <row r="37" spans="1:4" ht="15">
      <c r="A37" s="12" t="s">
        <v>69</v>
      </c>
      <c r="D37" s="6"/>
    </row>
    <row r="38" spans="1:4" ht="15">
      <c r="A38" s="12" t="s">
        <v>70</v>
      </c>
      <c r="D38" s="6"/>
    </row>
    <row r="39" spans="1:4" ht="15">
      <c r="A39" s="12" t="s">
        <v>71</v>
      </c>
      <c r="D39" s="6"/>
    </row>
    <row r="40" spans="1:4" ht="15">
      <c r="A40" s="12" t="s">
        <v>72</v>
      </c>
      <c r="D40" s="6"/>
    </row>
    <row r="41" spans="1:4" ht="15">
      <c r="A41" s="12" t="s">
        <v>73</v>
      </c>
      <c r="D41" s="6"/>
    </row>
    <row r="42" spans="1:4" ht="15">
      <c r="A42" s="12" t="s">
        <v>74</v>
      </c>
      <c r="D42" s="6"/>
    </row>
    <row r="43" spans="1:4" ht="15">
      <c r="A43" s="12" t="s">
        <v>202</v>
      </c>
      <c r="D43" s="6"/>
    </row>
    <row r="44" spans="1:4" ht="15">
      <c r="A44" s="12" t="s">
        <v>75</v>
      </c>
      <c r="D44" s="6"/>
    </row>
    <row r="45" spans="1:4" ht="14.25">
      <c r="A45" s="12"/>
      <c r="D45" s="13"/>
    </row>
    <row r="46" spans="1:4" ht="15">
      <c r="A46" s="11" t="s">
        <v>199</v>
      </c>
      <c r="D46" s="6"/>
    </row>
    <row r="47" ht="14.25">
      <c r="A47" s="11" t="s">
        <v>200</v>
      </c>
    </row>
    <row r="50" spans="1:3" ht="14.25">
      <c r="A50" s="15" t="s">
        <v>76</v>
      </c>
      <c r="B50" s="16"/>
      <c r="C50" s="16"/>
    </row>
    <row r="51" spans="1:3" ht="15">
      <c r="A51" s="17" t="s">
        <v>77</v>
      </c>
      <c r="B51" s="13"/>
      <c r="C51" s="13"/>
    </row>
    <row r="52" spans="1:4" ht="15">
      <c r="A52" s="12" t="s">
        <v>78</v>
      </c>
      <c r="D52" s="6"/>
    </row>
    <row r="53" spans="1:4" ht="15">
      <c r="A53" s="12" t="s">
        <v>79</v>
      </c>
      <c r="D53" s="6"/>
    </row>
    <row r="54" spans="1:4" ht="15">
      <c r="A54" s="12" t="s">
        <v>80</v>
      </c>
      <c r="D54" s="6"/>
    </row>
    <row r="55" spans="1:4" ht="15">
      <c r="A55" s="18" t="s">
        <v>81</v>
      </c>
      <c r="D55" s="6"/>
    </row>
    <row r="56" spans="1:4" ht="14.25">
      <c r="A56" s="18"/>
      <c r="D56" s="13"/>
    </row>
    <row r="57" spans="1:4" ht="15">
      <c r="A57" s="19" t="s">
        <v>82</v>
      </c>
      <c r="D57" s="6"/>
    </row>
    <row r="58" spans="1:4" ht="15">
      <c r="A58" s="19" t="s">
        <v>83</v>
      </c>
      <c r="D58" s="6"/>
    </row>
    <row r="59" spans="1:4" ht="15">
      <c r="A59" s="19"/>
      <c r="D59" s="13"/>
    </row>
    <row r="60" spans="1:4" ht="15">
      <c r="A60" s="19" t="s">
        <v>84</v>
      </c>
      <c r="D60" s="38"/>
    </row>
    <row r="61" spans="1:4" ht="15">
      <c r="A61" s="19" t="s">
        <v>85</v>
      </c>
      <c r="D61" s="38"/>
    </row>
    <row r="62" spans="1:4" ht="15">
      <c r="A62" s="19"/>
      <c r="D62" s="13"/>
    </row>
    <row r="63" spans="1:4" ht="15">
      <c r="A63" s="17" t="s">
        <v>86</v>
      </c>
      <c r="D63" s="13"/>
    </row>
    <row r="64" spans="1:4" ht="15">
      <c r="A64" s="12" t="s">
        <v>14</v>
      </c>
      <c r="D64" s="41"/>
    </row>
    <row r="65" spans="1:4" ht="15">
      <c r="A65" s="12" t="s">
        <v>15</v>
      </c>
      <c r="D65" s="41"/>
    </row>
    <row r="66" spans="1:4" ht="15">
      <c r="A66" s="12" t="s">
        <v>16</v>
      </c>
      <c r="D66" s="41"/>
    </row>
    <row r="67" spans="1:4" ht="15">
      <c r="A67" s="12" t="s">
        <v>17</v>
      </c>
      <c r="D67" s="41"/>
    </row>
    <row r="68" spans="1:4" ht="15">
      <c r="A68" s="12" t="s">
        <v>18</v>
      </c>
      <c r="D68" s="41"/>
    </row>
    <row r="69" spans="1:4" ht="15">
      <c r="A69" s="12" t="s">
        <v>87</v>
      </c>
      <c r="D69" s="41"/>
    </row>
    <row r="70" spans="1:4" ht="15">
      <c r="A70" s="12" t="s">
        <v>88</v>
      </c>
      <c r="D70" s="41">
        <f>SUM(D64:D69)</f>
        <v>0</v>
      </c>
    </row>
    <row r="73" spans="1:3" ht="14.25">
      <c r="A73" s="12" t="s">
        <v>89</v>
      </c>
      <c r="B73" s="13"/>
      <c r="C73" s="13"/>
    </row>
    <row r="74" spans="1:3" ht="15">
      <c r="A74" s="17" t="s">
        <v>90</v>
      </c>
      <c r="B74" s="13"/>
      <c r="C74" s="13"/>
    </row>
    <row r="75" spans="1:4" ht="15">
      <c r="A75" s="12" t="s">
        <v>167</v>
      </c>
      <c r="D75" s="41"/>
    </row>
    <row r="76" spans="1:4" ht="15">
      <c r="A76" s="12" t="s">
        <v>157</v>
      </c>
      <c r="D76" s="41"/>
    </row>
    <row r="77" spans="1:4" ht="15">
      <c r="A77" s="12" t="s">
        <v>158</v>
      </c>
      <c r="D77" s="41"/>
    </row>
    <row r="78" spans="1:4" ht="15">
      <c r="A78" s="12" t="s">
        <v>91</v>
      </c>
      <c r="D78" s="41"/>
    </row>
    <row r="79" spans="1:4" ht="15">
      <c r="A79" s="12" t="s">
        <v>92</v>
      </c>
      <c r="D79" s="41"/>
    </row>
    <row r="80" spans="1:4" ht="15">
      <c r="A80" s="12" t="s">
        <v>19</v>
      </c>
      <c r="D80" s="41"/>
    </row>
    <row r="81" spans="1:4" ht="15.75" thickBot="1">
      <c r="A81" s="12" t="s">
        <v>93</v>
      </c>
      <c r="D81" s="42"/>
    </row>
    <row r="82" spans="1:4" ht="15">
      <c r="A82" s="12" t="s">
        <v>44</v>
      </c>
      <c r="D82" s="41">
        <f>SUM(D75:D81)</f>
        <v>0</v>
      </c>
    </row>
    <row r="83" spans="1:4" ht="14.25">
      <c r="A83" s="12"/>
      <c r="D83" s="13"/>
    </row>
    <row r="84" spans="1:4" ht="15">
      <c r="A84" s="17" t="s">
        <v>42</v>
      </c>
      <c r="D84" s="13"/>
    </row>
    <row r="85" spans="1:4" ht="15">
      <c r="A85" s="12" t="s">
        <v>20</v>
      </c>
      <c r="D85" s="41"/>
    </row>
    <row r="86" spans="1:4" ht="15">
      <c r="A86" s="12" t="s">
        <v>168</v>
      </c>
      <c r="D86" s="41"/>
    </row>
    <row r="87" spans="1:4" ht="15">
      <c r="A87" s="12" t="s">
        <v>162</v>
      </c>
      <c r="D87" s="41"/>
    </row>
    <row r="88" spans="1:4" ht="15">
      <c r="A88" s="12" t="s">
        <v>7</v>
      </c>
      <c r="D88" s="41"/>
    </row>
    <row r="89" spans="1:4" ht="15">
      <c r="A89" s="12" t="s">
        <v>161</v>
      </c>
      <c r="D89" s="41"/>
    </row>
    <row r="90" spans="1:4" ht="15">
      <c r="A90" s="12" t="s">
        <v>187</v>
      </c>
      <c r="D90" s="41"/>
    </row>
    <row r="91" spans="1:4" ht="15">
      <c r="A91" s="12" t="s">
        <v>160</v>
      </c>
      <c r="D91" s="41"/>
    </row>
    <row r="92" spans="1:4" ht="15">
      <c r="A92" s="12" t="s">
        <v>159</v>
      </c>
      <c r="D92" s="41"/>
    </row>
    <row r="93" spans="1:4" ht="15">
      <c r="A93" s="12" t="s">
        <v>21</v>
      </c>
      <c r="D93" s="41"/>
    </row>
    <row r="94" spans="1:4" ht="15">
      <c r="A94" s="12" t="s">
        <v>94</v>
      </c>
      <c r="D94" s="41"/>
    </row>
    <row r="95" spans="1:4" ht="15.75" thickBot="1">
      <c r="A95" s="12" t="s">
        <v>95</v>
      </c>
      <c r="D95" s="42"/>
    </row>
    <row r="96" spans="1:4" ht="15">
      <c r="A96" s="12" t="s">
        <v>96</v>
      </c>
      <c r="D96" s="43">
        <f>SUM(D85:D95)</f>
        <v>0</v>
      </c>
    </row>
    <row r="97" spans="1:4" ht="14.25">
      <c r="A97" s="12"/>
      <c r="D97" s="13"/>
    </row>
    <row r="98" spans="1:4" ht="15">
      <c r="A98" s="17" t="s">
        <v>8</v>
      </c>
      <c r="D98" s="10"/>
    </row>
    <row r="99" spans="1:4" ht="15">
      <c r="A99" s="12" t="s">
        <v>97</v>
      </c>
      <c r="D99" s="41"/>
    </row>
    <row r="100" spans="1:4" ht="15">
      <c r="A100" s="12" t="s">
        <v>169</v>
      </c>
      <c r="D100" s="41"/>
    </row>
    <row r="101" spans="1:4" ht="15">
      <c r="A101" s="12" t="s">
        <v>46</v>
      </c>
      <c r="D101" s="41"/>
    </row>
    <row r="102" spans="1:4" ht="15">
      <c r="A102" s="12" t="s">
        <v>193</v>
      </c>
      <c r="D102" s="41"/>
    </row>
    <row r="103" spans="1:4" ht="15">
      <c r="A103" s="12" t="s">
        <v>189</v>
      </c>
      <c r="D103" s="41"/>
    </row>
    <row r="104" spans="1:4" ht="15">
      <c r="A104" s="12" t="s">
        <v>22</v>
      </c>
      <c r="D104" s="41"/>
    </row>
    <row r="105" spans="1:4" ht="15">
      <c r="A105" s="12" t="s">
        <v>52</v>
      </c>
      <c r="D105" s="41"/>
    </row>
    <row r="106" spans="1:4" ht="15">
      <c r="A106" s="12" t="s">
        <v>170</v>
      </c>
      <c r="D106" s="41"/>
    </row>
    <row r="107" spans="1:4" ht="15">
      <c r="A107" s="12" t="s">
        <v>98</v>
      </c>
      <c r="D107" s="41"/>
    </row>
    <row r="108" spans="1:4" ht="15.75" thickBot="1">
      <c r="A108" s="12" t="s">
        <v>99</v>
      </c>
      <c r="D108" s="42"/>
    </row>
    <row r="109" spans="1:4" ht="15">
      <c r="A109" s="12" t="s">
        <v>47</v>
      </c>
      <c r="D109" s="43">
        <f>SUM(D99:D108)</f>
        <v>0</v>
      </c>
    </row>
    <row r="110" spans="1:4" ht="14.25">
      <c r="A110" s="12"/>
      <c r="D110" s="13"/>
    </row>
    <row r="111" spans="1:4" ht="15">
      <c r="A111" s="17" t="s">
        <v>100</v>
      </c>
      <c r="D111" s="10"/>
    </row>
    <row r="112" spans="1:4" ht="15">
      <c r="A112" s="12" t="s">
        <v>166</v>
      </c>
      <c r="D112" s="41"/>
    </row>
    <row r="113" spans="1:4" ht="15">
      <c r="A113" s="12" t="s">
        <v>23</v>
      </c>
      <c r="D113" s="41"/>
    </row>
    <row r="114" spans="1:4" ht="15">
      <c r="A114" s="12" t="s">
        <v>181</v>
      </c>
      <c r="D114" s="41"/>
    </row>
    <row r="115" spans="1:4" ht="15">
      <c r="A115" s="12" t="s">
        <v>50</v>
      </c>
      <c r="D115" s="41"/>
    </row>
    <row r="116" spans="1:4" ht="15">
      <c r="A116" s="12" t="s">
        <v>188</v>
      </c>
      <c r="D116" s="41"/>
    </row>
    <row r="117" spans="1:4" ht="15">
      <c r="A117" s="12" t="s">
        <v>101</v>
      </c>
      <c r="D117" s="41"/>
    </row>
    <row r="118" spans="1:4" ht="15">
      <c r="A118" s="12" t="s">
        <v>9</v>
      </c>
      <c r="D118" s="41"/>
    </row>
    <row r="119" spans="1:4" ht="15">
      <c r="A119" s="12" t="s">
        <v>53</v>
      </c>
      <c r="D119" s="41"/>
    </row>
    <row r="120" spans="1:4" ht="15">
      <c r="A120" s="12" t="s">
        <v>24</v>
      </c>
      <c r="D120" s="41"/>
    </row>
    <row r="121" spans="1:4" ht="15">
      <c r="A121" s="12" t="s">
        <v>182</v>
      </c>
      <c r="D121" s="41"/>
    </row>
    <row r="122" spans="1:4" ht="15">
      <c r="A122" s="12" t="s">
        <v>183</v>
      </c>
      <c r="D122" s="41"/>
    </row>
    <row r="123" spans="1:4" ht="15">
      <c r="A123" s="12" t="s">
        <v>184</v>
      </c>
      <c r="D123" s="41"/>
    </row>
    <row r="124" spans="1:4" ht="15">
      <c r="A124" s="12" t="s">
        <v>25</v>
      </c>
      <c r="D124" s="41"/>
    </row>
    <row r="125" spans="1:4" ht="15">
      <c r="A125" s="12" t="s">
        <v>102</v>
      </c>
      <c r="D125" s="41"/>
    </row>
    <row r="126" spans="1:4" ht="15.75" thickBot="1">
      <c r="A126" s="12" t="s">
        <v>103</v>
      </c>
      <c r="D126" s="42"/>
    </row>
    <row r="127" spans="1:4" ht="15">
      <c r="A127" s="12" t="s">
        <v>104</v>
      </c>
      <c r="D127" s="43">
        <f>SUM(D112:D126)</f>
        <v>0</v>
      </c>
    </row>
    <row r="128" spans="1:4" ht="14.25">
      <c r="A128" s="12"/>
      <c r="D128" s="13"/>
    </row>
    <row r="129" spans="1:4" ht="15">
      <c r="A129" s="17" t="s">
        <v>197</v>
      </c>
      <c r="D129" s="10"/>
    </row>
    <row r="130" spans="1:4" ht="15">
      <c r="A130" s="12" t="s">
        <v>26</v>
      </c>
      <c r="D130" s="41"/>
    </row>
    <row r="131" spans="1:4" ht="15">
      <c r="A131" s="12" t="s">
        <v>11</v>
      </c>
      <c r="D131" s="41"/>
    </row>
    <row r="132" spans="1:4" ht="15">
      <c r="A132" s="12" t="s">
        <v>27</v>
      </c>
      <c r="D132" s="41"/>
    </row>
    <row r="133" spans="1:4" ht="15">
      <c r="A133" s="12" t="s">
        <v>28</v>
      </c>
      <c r="D133" s="41"/>
    </row>
    <row r="134" spans="1:4" ht="15">
      <c r="A134" s="12" t="s">
        <v>105</v>
      </c>
      <c r="D134" s="41"/>
    </row>
    <row r="135" spans="1:4" ht="15.75" thickBot="1">
      <c r="A135" s="12" t="s">
        <v>151</v>
      </c>
      <c r="D135" s="42"/>
    </row>
    <row r="136" spans="1:4" ht="15">
      <c r="A136" s="12" t="s">
        <v>106</v>
      </c>
      <c r="D136" s="43">
        <f>SUM(D130:D135)</f>
        <v>0</v>
      </c>
    </row>
    <row r="137" spans="1:4" ht="14.25">
      <c r="A137" s="12"/>
      <c r="D137" s="10"/>
    </row>
    <row r="138" spans="1:4" ht="15">
      <c r="A138" s="17" t="s">
        <v>107</v>
      </c>
      <c r="D138" s="10"/>
    </row>
    <row r="139" spans="1:4" ht="15">
      <c r="A139" s="12" t="s">
        <v>156</v>
      </c>
      <c r="D139" s="41"/>
    </row>
    <row r="140" spans="1:4" ht="15">
      <c r="A140" s="12" t="s">
        <v>171</v>
      </c>
      <c r="D140" s="41"/>
    </row>
    <row r="141" spans="1:4" ht="15">
      <c r="A141" s="12" t="s">
        <v>29</v>
      </c>
      <c r="D141" s="41"/>
    </row>
    <row r="142" spans="1:4" ht="15">
      <c r="A142" s="12" t="s">
        <v>155</v>
      </c>
      <c r="D142" s="41"/>
    </row>
    <row r="143" spans="1:4" ht="15">
      <c r="A143" s="12" t="s">
        <v>154</v>
      </c>
      <c r="D143" s="41"/>
    </row>
    <row r="144" spans="1:4" ht="15">
      <c r="A144" s="12" t="s">
        <v>30</v>
      </c>
      <c r="D144" s="41"/>
    </row>
    <row r="145" spans="1:4" ht="15">
      <c r="A145" s="12" t="s">
        <v>186</v>
      </c>
      <c r="D145" s="41"/>
    </row>
    <row r="146" spans="1:4" ht="15">
      <c r="A146" s="12" t="s">
        <v>51</v>
      </c>
      <c r="D146" s="41"/>
    </row>
    <row r="147" spans="1:4" ht="15">
      <c r="A147" s="12" t="s">
        <v>31</v>
      </c>
      <c r="D147" s="41"/>
    </row>
    <row r="148" spans="1:4" ht="15">
      <c r="A148" s="12" t="s">
        <v>108</v>
      </c>
      <c r="D148" s="41"/>
    </row>
    <row r="149" spans="1:4" ht="15.75" thickBot="1">
      <c r="A149" s="12" t="s">
        <v>109</v>
      </c>
      <c r="D149" s="42"/>
    </row>
    <row r="150" spans="1:4" ht="15">
      <c r="A150" s="12" t="s">
        <v>110</v>
      </c>
      <c r="D150" s="43">
        <f>SUM(D139:D149)</f>
        <v>0</v>
      </c>
    </row>
    <row r="151" spans="1:4" ht="14.25">
      <c r="A151" s="12"/>
      <c r="D151" s="13"/>
    </row>
    <row r="152" spans="1:4" ht="15">
      <c r="A152" s="17" t="s">
        <v>45</v>
      </c>
      <c r="D152" s="10"/>
    </row>
    <row r="153" spans="1:4" ht="15">
      <c r="A153" s="12" t="s">
        <v>12</v>
      </c>
      <c r="D153" s="41"/>
    </row>
    <row r="154" spans="1:4" ht="15">
      <c r="A154" s="12" t="s">
        <v>185</v>
      </c>
      <c r="D154" s="41"/>
    </row>
    <row r="155" spans="1:4" ht="15">
      <c r="A155" s="12" t="s">
        <v>111</v>
      </c>
      <c r="D155" s="41"/>
    </row>
    <row r="156" spans="1:4" ht="15">
      <c r="A156" s="12" t="s">
        <v>112</v>
      </c>
      <c r="D156" s="41"/>
    </row>
    <row r="157" spans="1:4" ht="15">
      <c r="A157" s="12" t="s">
        <v>113</v>
      </c>
      <c r="D157" s="41"/>
    </row>
    <row r="158" spans="1:4" ht="15.75" thickBot="1">
      <c r="A158" s="12" t="s">
        <v>114</v>
      </c>
      <c r="D158" s="42"/>
    </row>
    <row r="159" spans="1:4" ht="15">
      <c r="A159" s="12" t="s">
        <v>115</v>
      </c>
      <c r="D159" s="43">
        <f>SUM(D153:D158)</f>
        <v>0</v>
      </c>
    </row>
    <row r="160" spans="1:4" ht="14.25">
      <c r="A160" s="12"/>
      <c r="D160" s="13"/>
    </row>
    <row r="161" spans="1:4" ht="15">
      <c r="A161" s="17" t="s">
        <v>43</v>
      </c>
      <c r="D161" s="10"/>
    </row>
    <row r="162" spans="1:4" ht="15">
      <c r="A162" s="12" t="s">
        <v>190</v>
      </c>
      <c r="D162" s="41"/>
    </row>
    <row r="163" spans="1:4" ht="15">
      <c r="A163" s="12" t="s">
        <v>116</v>
      </c>
      <c r="D163" s="41"/>
    </row>
    <row r="164" spans="1:4" ht="15">
      <c r="A164" s="12" t="s">
        <v>194</v>
      </c>
      <c r="D164" s="41"/>
    </row>
    <row r="165" spans="1:4" ht="15">
      <c r="A165" s="12" t="s">
        <v>117</v>
      </c>
      <c r="D165" s="41"/>
    </row>
    <row r="166" spans="1:4" ht="15">
      <c r="A166" s="12" t="s">
        <v>172</v>
      </c>
      <c r="D166" s="41"/>
    </row>
    <row r="167" spans="1:4" ht="15">
      <c r="A167" s="12" t="s">
        <v>173</v>
      </c>
      <c r="D167" s="41"/>
    </row>
    <row r="168" spans="1:4" ht="15">
      <c r="A168" s="12" t="s">
        <v>175</v>
      </c>
      <c r="D168" s="41"/>
    </row>
    <row r="169" spans="1:4" ht="15">
      <c r="A169" s="12" t="s">
        <v>174</v>
      </c>
      <c r="D169" s="41"/>
    </row>
    <row r="170" spans="1:4" ht="15">
      <c r="A170" s="12" t="s">
        <v>176</v>
      </c>
      <c r="D170" s="41"/>
    </row>
    <row r="171" spans="1:4" ht="15">
      <c r="A171" s="12" t="s">
        <v>118</v>
      </c>
      <c r="D171" s="41"/>
    </row>
    <row r="172" spans="1:4" ht="15">
      <c r="A172" s="12" t="s">
        <v>32</v>
      </c>
      <c r="D172" s="41"/>
    </row>
    <row r="173" spans="1:4" ht="15">
      <c r="A173" s="12" t="s">
        <v>10</v>
      </c>
      <c r="D173" s="41"/>
    </row>
    <row r="174" spans="1:4" ht="15">
      <c r="A174" s="12" t="s">
        <v>33</v>
      </c>
      <c r="D174" s="41"/>
    </row>
    <row r="175" spans="1:4" ht="15">
      <c r="A175" s="12" t="s">
        <v>34</v>
      </c>
      <c r="D175" s="41"/>
    </row>
    <row r="176" spans="1:4" ht="15">
      <c r="A176" s="12" t="s">
        <v>163</v>
      </c>
      <c r="D176" s="41"/>
    </row>
    <row r="177" spans="1:4" ht="15">
      <c r="A177" s="12" t="s">
        <v>164</v>
      </c>
      <c r="D177" s="41"/>
    </row>
    <row r="178" spans="1:4" ht="15">
      <c r="A178" s="12" t="s">
        <v>35</v>
      </c>
      <c r="D178" s="41"/>
    </row>
    <row r="179" spans="1:4" ht="15">
      <c r="A179" s="12" t="s">
        <v>36</v>
      </c>
      <c r="D179" s="41"/>
    </row>
    <row r="180" spans="1:4" ht="15">
      <c r="A180" s="12" t="s">
        <v>191</v>
      </c>
      <c r="D180" s="41"/>
    </row>
    <row r="181" spans="1:4" ht="15">
      <c r="A181" s="12" t="s">
        <v>37</v>
      </c>
      <c r="D181" s="41"/>
    </row>
    <row r="182" spans="1:4" ht="15">
      <c r="A182" s="12" t="s">
        <v>192</v>
      </c>
      <c r="D182" s="41"/>
    </row>
    <row r="183" spans="1:4" ht="15">
      <c r="A183" s="12" t="s">
        <v>13</v>
      </c>
      <c r="D183" s="41"/>
    </row>
    <row r="184" spans="1:4" ht="15">
      <c r="A184" s="12" t="s">
        <v>165</v>
      </c>
      <c r="D184" s="41"/>
    </row>
    <row r="185" spans="1:4" ht="15">
      <c r="A185" s="12" t="s">
        <v>119</v>
      </c>
      <c r="D185" s="41"/>
    </row>
    <row r="186" spans="1:4" ht="15.75" thickBot="1">
      <c r="A186" s="12" t="s">
        <v>120</v>
      </c>
      <c r="D186" s="42"/>
    </row>
    <row r="187" spans="1:4" ht="15">
      <c r="A187" s="12" t="s">
        <v>121</v>
      </c>
      <c r="D187" s="43">
        <f>SUM(D162:D186)</f>
        <v>0</v>
      </c>
    </row>
    <row r="188" ht="12.75">
      <c r="D188" s="10"/>
    </row>
    <row r="189" spans="1:4" ht="15">
      <c r="A189" s="17" t="s">
        <v>0</v>
      </c>
      <c r="D189" s="10"/>
    </row>
    <row r="190" spans="1:4" ht="15">
      <c r="A190" s="12" t="s">
        <v>48</v>
      </c>
      <c r="D190" s="41"/>
    </row>
    <row r="191" spans="1:4" ht="15.75" thickBot="1">
      <c r="A191" s="12" t="s">
        <v>49</v>
      </c>
      <c r="D191" s="42"/>
    </row>
    <row r="192" spans="1:4" ht="15">
      <c r="A192" s="12" t="s">
        <v>177</v>
      </c>
      <c r="D192" s="43">
        <f>D190+D191</f>
        <v>0</v>
      </c>
    </row>
    <row r="193" spans="1:4" ht="14.25">
      <c r="A193" s="12"/>
      <c r="D193" s="10"/>
    </row>
    <row r="194" spans="1:4" ht="15">
      <c r="A194" s="17" t="s">
        <v>196</v>
      </c>
      <c r="D194" s="41"/>
    </row>
    <row r="195" spans="1:4" ht="15">
      <c r="A195" s="17"/>
      <c r="D195" s="10"/>
    </row>
    <row r="196" spans="1:4" ht="15">
      <c r="A196" s="17" t="s">
        <v>152</v>
      </c>
      <c r="D196" s="10"/>
    </row>
    <row r="197" spans="1:4" ht="15">
      <c r="A197" s="12" t="s">
        <v>153</v>
      </c>
      <c r="D197" s="41"/>
    </row>
    <row r="198" spans="1:4" ht="15">
      <c r="A198" s="12" t="s">
        <v>178</v>
      </c>
      <c r="D198" s="41"/>
    </row>
    <row r="199" spans="1:4" ht="15.75" thickBot="1">
      <c r="A199" s="12" t="s">
        <v>179</v>
      </c>
      <c r="D199" s="42"/>
    </row>
    <row r="200" spans="1:4" ht="15">
      <c r="A200" s="12"/>
      <c r="D200" s="43">
        <f>SUM(D197:D199)</f>
        <v>0</v>
      </c>
    </row>
    <row r="201" spans="1:4" ht="14.25">
      <c r="A201" s="12"/>
      <c r="D201" s="10"/>
    </row>
    <row r="202" spans="1:4" ht="15">
      <c r="A202" s="17" t="s">
        <v>122</v>
      </c>
      <c r="D202" s="44"/>
    </row>
    <row r="203" spans="1:4" ht="15">
      <c r="A203" s="17"/>
      <c r="D203" s="10"/>
    </row>
    <row r="204" spans="1:4" ht="15">
      <c r="A204" s="17" t="s">
        <v>123</v>
      </c>
      <c r="D204" s="6"/>
    </row>
    <row r="205" spans="1:4" ht="15">
      <c r="A205" s="17" t="s">
        <v>180</v>
      </c>
      <c r="D205" s="41"/>
    </row>
    <row r="208" spans="1:9" ht="14.25">
      <c r="A208" s="12" t="s">
        <v>124</v>
      </c>
      <c r="B208" s="18"/>
      <c r="C208" s="18"/>
      <c r="D208" s="18"/>
      <c r="E208" s="23"/>
      <c r="F208" s="11"/>
      <c r="G208" s="11"/>
      <c r="H208" s="11"/>
      <c r="I208" s="11"/>
    </row>
    <row r="209" spans="1:9" ht="15">
      <c r="A209" s="17" t="s">
        <v>6</v>
      </c>
      <c r="B209" s="10"/>
      <c r="C209" s="10"/>
      <c r="D209" s="45" t="s">
        <v>201</v>
      </c>
      <c r="F209" s="10" t="s">
        <v>125</v>
      </c>
      <c r="G209" s="11"/>
      <c r="H209" s="11"/>
      <c r="I209" s="11"/>
    </row>
    <row r="210" spans="1:6" ht="15">
      <c r="A210" s="11" t="s">
        <v>126</v>
      </c>
      <c r="D210" s="33"/>
      <c r="E210" s="10" t="s">
        <v>127</v>
      </c>
      <c r="F210" s="46"/>
    </row>
    <row r="211" spans="1:6" ht="15">
      <c r="A211" s="11" t="s">
        <v>128</v>
      </c>
      <c r="D211" s="33"/>
      <c r="E211" s="10" t="s">
        <v>127</v>
      </c>
      <c r="F211" s="46"/>
    </row>
    <row r="212" spans="1:6" ht="15">
      <c r="A212" s="11" t="s">
        <v>129</v>
      </c>
      <c r="D212" s="33"/>
      <c r="E212" s="10" t="s">
        <v>127</v>
      </c>
      <c r="F212" s="46"/>
    </row>
    <row r="213" spans="1:6" ht="15">
      <c r="A213" s="17"/>
      <c r="D213" s="13"/>
      <c r="E213" s="13"/>
      <c r="F213" s="10"/>
    </row>
    <row r="214" spans="1:10" ht="15">
      <c r="A214" s="17" t="s">
        <v>130</v>
      </c>
      <c r="D214" s="19" t="s">
        <v>131</v>
      </c>
      <c r="E214" s="19"/>
      <c r="F214" s="19" t="s">
        <v>132</v>
      </c>
      <c r="H214" s="19" t="s">
        <v>133</v>
      </c>
      <c r="J214" s="19" t="e">
        <f>CONCATENATE("Totaal ",Boekjaar)</f>
        <v>#REF!</v>
      </c>
    </row>
    <row r="215" spans="1:10" ht="15">
      <c r="A215" s="11" t="s">
        <v>134</v>
      </c>
      <c r="D215" s="6"/>
      <c r="E215" s="13"/>
      <c r="F215" s="6"/>
      <c r="H215" s="6"/>
      <c r="J215" s="37">
        <f>D215+F215+H215</f>
        <v>0</v>
      </c>
    </row>
    <row r="216" spans="1:10" ht="15">
      <c r="A216" s="11" t="s">
        <v>135</v>
      </c>
      <c r="D216" s="6"/>
      <c r="E216" s="13"/>
      <c r="F216" s="6"/>
      <c r="H216" s="6"/>
      <c r="J216" s="37">
        <f>D216+F216+H216</f>
        <v>0</v>
      </c>
    </row>
    <row r="217" spans="1:10" ht="15">
      <c r="A217" s="11" t="s">
        <v>136</v>
      </c>
      <c r="D217" s="6"/>
      <c r="E217" s="13"/>
      <c r="F217" s="6"/>
      <c r="H217" s="6"/>
      <c r="J217" s="37">
        <f>D217+F217+H217</f>
        <v>0</v>
      </c>
    </row>
    <row r="218" spans="1:10" ht="15.75" thickBot="1">
      <c r="A218" s="11" t="s">
        <v>137</v>
      </c>
      <c r="D218" s="31"/>
      <c r="E218" s="13"/>
      <c r="F218" s="31"/>
      <c r="H218" s="31"/>
      <c r="J218" s="36">
        <f>D218+F218+H218</f>
        <v>0</v>
      </c>
    </row>
    <row r="219" spans="1:10" ht="14.25">
      <c r="A219" s="11" t="s">
        <v>138</v>
      </c>
      <c r="D219" s="35">
        <f>SUM(D215:D218)</f>
        <v>0</v>
      </c>
      <c r="E219" s="13"/>
      <c r="F219" s="35">
        <f>SUM(F215:F218)</f>
        <v>0</v>
      </c>
      <c r="H219" s="35">
        <f>SUM(H215:H218)</f>
        <v>0</v>
      </c>
      <c r="J219" s="35">
        <f>SUM(J215:J218)</f>
        <v>0</v>
      </c>
    </row>
    <row r="220" spans="1:10" ht="14.25">
      <c r="A220" s="11"/>
      <c r="D220" s="13"/>
      <c r="E220" s="13"/>
      <c r="F220" s="13"/>
      <c r="H220" s="13"/>
      <c r="J220" s="13"/>
    </row>
    <row r="221" spans="1:10" ht="14.25">
      <c r="A221" s="11"/>
      <c r="D221" s="13"/>
      <c r="E221" s="13"/>
      <c r="F221" s="13"/>
      <c r="J221" s="2"/>
    </row>
    <row r="222" spans="1:10" ht="15">
      <c r="A222" s="17" t="s">
        <v>139</v>
      </c>
      <c r="D222" s="19" t="s">
        <v>131</v>
      </c>
      <c r="E222" s="19"/>
      <c r="F222" s="19" t="s">
        <v>132</v>
      </c>
      <c r="H222" s="19" t="s">
        <v>133</v>
      </c>
      <c r="J222" s="19"/>
    </row>
    <row r="223" spans="1:10" ht="14.25">
      <c r="A223" s="11" t="s">
        <v>140</v>
      </c>
      <c r="D223" s="38"/>
      <c r="E223" s="24"/>
      <c r="F223" s="38"/>
      <c r="G223" s="25"/>
      <c r="H223" s="38"/>
      <c r="J223" s="13"/>
    </row>
    <row r="224" spans="1:10" ht="14.25">
      <c r="A224" s="11" t="s">
        <v>141</v>
      </c>
      <c r="D224" s="38"/>
      <c r="E224" s="24"/>
      <c r="F224" s="38"/>
      <c r="G224" s="25"/>
      <c r="H224" s="38"/>
      <c r="J224" s="13"/>
    </row>
    <row r="225" spans="1:10" ht="14.25">
      <c r="A225" s="11" t="s">
        <v>142</v>
      </c>
      <c r="D225" s="38">
        <v>25</v>
      </c>
      <c r="E225" s="13"/>
      <c r="F225" s="38">
        <v>25</v>
      </c>
      <c r="H225" s="38">
        <v>25</v>
      </c>
      <c r="J225" s="22"/>
    </row>
    <row r="226" spans="1:10" ht="14.25">
      <c r="A226" s="11" t="s">
        <v>143</v>
      </c>
      <c r="D226" s="38">
        <v>25</v>
      </c>
      <c r="E226" s="13"/>
      <c r="F226" s="38">
        <v>25</v>
      </c>
      <c r="H226" s="38">
        <v>25</v>
      </c>
      <c r="J226" s="22"/>
    </row>
    <row r="227" spans="1:10" ht="14.25">
      <c r="A227" s="11"/>
      <c r="D227" s="13"/>
      <c r="E227" s="13"/>
      <c r="F227" s="13"/>
      <c r="H227" s="13"/>
      <c r="J227" s="13"/>
    </row>
    <row r="228" spans="1:10" ht="15">
      <c r="A228" s="17" t="s">
        <v>144</v>
      </c>
      <c r="D228" s="19" t="s">
        <v>131</v>
      </c>
      <c r="E228" s="19"/>
      <c r="F228" s="19" t="s">
        <v>132</v>
      </c>
      <c r="H228" s="19" t="s">
        <v>133</v>
      </c>
      <c r="J228" s="19"/>
    </row>
    <row r="229" spans="1:10" ht="14.25">
      <c r="A229" s="11" t="s">
        <v>140</v>
      </c>
      <c r="D229" s="38"/>
      <c r="E229" s="24"/>
      <c r="F229" s="38"/>
      <c r="G229" s="25"/>
      <c r="H229" s="38"/>
      <c r="J229" s="13"/>
    </row>
    <row r="230" spans="1:10" ht="14.25">
      <c r="A230" s="11" t="s">
        <v>141</v>
      </c>
      <c r="D230" s="38"/>
      <c r="E230" s="24"/>
      <c r="F230" s="38"/>
      <c r="G230" s="25"/>
      <c r="H230" s="38"/>
      <c r="J230" s="13"/>
    </row>
    <row r="231" spans="1:10" ht="14.25">
      <c r="A231" s="11" t="s">
        <v>142</v>
      </c>
      <c r="D231" s="38">
        <v>0</v>
      </c>
      <c r="E231" s="13"/>
      <c r="F231" s="38">
        <v>0</v>
      </c>
      <c r="H231" s="38">
        <v>0</v>
      </c>
      <c r="J231" s="22"/>
    </row>
    <row r="232" spans="1:10" ht="14.25">
      <c r="A232" s="11" t="s">
        <v>143</v>
      </c>
      <c r="D232" s="38">
        <v>0</v>
      </c>
      <c r="E232" s="13"/>
      <c r="F232" s="38">
        <v>0</v>
      </c>
      <c r="H232" s="38">
        <v>0</v>
      </c>
      <c r="J232" s="22"/>
    </row>
    <row r="235" spans="1:9" ht="14.25">
      <c r="A235" s="11" t="s">
        <v>145</v>
      </c>
      <c r="B235" s="13"/>
      <c r="C235" s="13"/>
      <c r="D235" s="13"/>
      <c r="E235" s="10"/>
      <c r="I235" s="2"/>
    </row>
    <row r="236" spans="1:10" ht="15">
      <c r="A236" s="47" t="s">
        <v>1</v>
      </c>
      <c r="D236" s="26" t="s">
        <v>131</v>
      </c>
      <c r="E236" s="26"/>
      <c r="F236" s="26" t="s">
        <v>132</v>
      </c>
      <c r="G236" s="27"/>
      <c r="H236" s="26" t="s">
        <v>133</v>
      </c>
      <c r="I236" s="27"/>
      <c r="J236" s="26" t="e">
        <f>CONCATENATE("totaal ",Boekjaar)</f>
        <v>#REF!</v>
      </c>
    </row>
    <row r="237" spans="1:10" ht="15">
      <c r="A237" s="11" t="s">
        <v>140</v>
      </c>
      <c r="D237" s="6"/>
      <c r="E237" s="28"/>
      <c r="F237" s="6"/>
      <c r="G237" s="27"/>
      <c r="H237" s="6"/>
      <c r="I237" s="27"/>
      <c r="J237" s="39">
        <f>D237+F237+H237</f>
        <v>0</v>
      </c>
    </row>
    <row r="238" spans="1:10" ht="15">
      <c r="A238" s="11" t="s">
        <v>141</v>
      </c>
      <c r="D238" s="6"/>
      <c r="E238" s="28"/>
      <c r="F238" s="6"/>
      <c r="G238" s="27"/>
      <c r="H238" s="6"/>
      <c r="I238" s="27"/>
      <c r="J238" s="39">
        <f>D238+F238+H238</f>
        <v>0</v>
      </c>
    </row>
    <row r="239" spans="1:10" ht="15">
      <c r="A239" s="11" t="s">
        <v>142</v>
      </c>
      <c r="D239" s="6"/>
      <c r="E239" s="28"/>
      <c r="F239" s="6"/>
      <c r="G239" s="27"/>
      <c r="H239" s="6"/>
      <c r="I239" s="27"/>
      <c r="J239" s="39">
        <f>D239+F239+H239</f>
        <v>0</v>
      </c>
    </row>
    <row r="240" spans="1:10" ht="15.75" thickBot="1">
      <c r="A240" s="11" t="s">
        <v>143</v>
      </c>
      <c r="D240" s="31"/>
      <c r="E240" s="28"/>
      <c r="F240" s="31"/>
      <c r="G240" s="27"/>
      <c r="H240" s="31"/>
      <c r="I240" s="27"/>
      <c r="J240" s="40">
        <f>D240+F240+H240</f>
        <v>0</v>
      </c>
    </row>
    <row r="241" spans="1:10" ht="15">
      <c r="A241" s="14" t="s">
        <v>54</v>
      </c>
      <c r="D241" s="20">
        <f>SUM(D237:D240)</f>
        <v>0</v>
      </c>
      <c r="E241" s="28"/>
      <c r="F241" s="20">
        <f>SUM(F237:F240)</f>
        <v>0</v>
      </c>
      <c r="G241" s="27"/>
      <c r="H241" s="20">
        <f>SUM(H237:H240)</f>
        <v>0</v>
      </c>
      <c r="I241" s="27"/>
      <c r="J241" s="34">
        <f>SUM(J237:J240)</f>
        <v>0</v>
      </c>
    </row>
    <row r="242" spans="1:10" ht="15">
      <c r="A242" s="17"/>
      <c r="D242" s="28"/>
      <c r="E242" s="28"/>
      <c r="F242" s="28"/>
      <c r="G242" s="27"/>
      <c r="H242" s="27"/>
      <c r="I242" s="27"/>
      <c r="J242" s="27"/>
    </row>
    <row r="243" spans="1:10" ht="15">
      <c r="A243" s="47" t="s">
        <v>2</v>
      </c>
      <c r="D243" s="26" t="s">
        <v>131</v>
      </c>
      <c r="E243" s="26"/>
      <c r="F243" s="26" t="s">
        <v>132</v>
      </c>
      <c r="G243" s="27"/>
      <c r="H243" s="26" t="s">
        <v>133</v>
      </c>
      <c r="I243" s="27"/>
      <c r="J243" s="26" t="e">
        <f>CONCATENATE("totaal ",Boekjaar)</f>
        <v>#REF!</v>
      </c>
    </row>
    <row r="244" spans="1:10" ht="15">
      <c r="A244" s="11" t="s">
        <v>140</v>
      </c>
      <c r="D244" s="6"/>
      <c r="E244" s="28"/>
      <c r="F244" s="6"/>
      <c r="G244" s="27"/>
      <c r="H244" s="6"/>
      <c r="I244" s="27"/>
      <c r="J244" s="39">
        <f>D244+F244+H244</f>
        <v>0</v>
      </c>
    </row>
    <row r="245" spans="1:10" ht="15.75" thickBot="1">
      <c r="A245" s="11" t="s">
        <v>141</v>
      </c>
      <c r="D245" s="31"/>
      <c r="E245" s="28"/>
      <c r="F245" s="31"/>
      <c r="G245" s="27"/>
      <c r="H245" s="31"/>
      <c r="I245" s="27"/>
      <c r="J245" s="40">
        <f>D245+F245+H245</f>
        <v>0</v>
      </c>
    </row>
    <row r="246" spans="1:10" ht="15">
      <c r="A246" s="14" t="s">
        <v>54</v>
      </c>
      <c r="D246" s="20">
        <f>D244+D245</f>
        <v>0</v>
      </c>
      <c r="E246" s="28"/>
      <c r="F246" s="20">
        <f>F244+F245</f>
        <v>0</v>
      </c>
      <c r="G246" s="27"/>
      <c r="H246" s="20">
        <f>H244+H245</f>
        <v>0</v>
      </c>
      <c r="I246" s="27"/>
      <c r="J246" s="34">
        <f>J244+J245</f>
        <v>0</v>
      </c>
    </row>
    <row r="247" spans="1:10" ht="14.25">
      <c r="A247" s="11"/>
      <c r="D247" s="28"/>
      <c r="E247" s="28"/>
      <c r="F247" s="28"/>
      <c r="G247" s="27"/>
      <c r="H247" s="28"/>
      <c r="I247" s="27"/>
      <c r="J247" s="28"/>
    </row>
    <row r="248" spans="1:10" ht="15">
      <c r="A248" s="14" t="s">
        <v>41</v>
      </c>
      <c r="D248" s="26" t="s">
        <v>131</v>
      </c>
      <c r="E248" s="26"/>
      <c r="F248" s="26" t="s">
        <v>132</v>
      </c>
      <c r="G248" s="27"/>
      <c r="H248" s="26" t="s">
        <v>133</v>
      </c>
      <c r="I248" s="27"/>
      <c r="J248" s="26" t="e">
        <f>CONCATENATE("totaal ",Boekjaar)</f>
        <v>#REF!</v>
      </c>
    </row>
    <row r="249" spans="1:10" ht="15.75">
      <c r="A249" s="52"/>
      <c r="B249" s="53"/>
      <c r="D249" s="6"/>
      <c r="E249" s="28"/>
      <c r="F249" s="6"/>
      <c r="G249" s="27"/>
      <c r="H249" s="6"/>
      <c r="I249" s="27"/>
      <c r="J249" s="39">
        <f>D249+F249+H249</f>
        <v>0</v>
      </c>
    </row>
    <row r="250" spans="1:10" ht="15.75">
      <c r="A250" s="52"/>
      <c r="B250" s="53"/>
      <c r="D250" s="6"/>
      <c r="E250" s="28"/>
      <c r="F250" s="6"/>
      <c r="G250" s="27"/>
      <c r="H250" s="6"/>
      <c r="I250" s="27"/>
      <c r="J250" s="39">
        <f>D250+F250+H250</f>
        <v>0</v>
      </c>
    </row>
    <row r="251" spans="1:10" ht="15.75">
      <c r="A251" s="52"/>
      <c r="B251" s="53"/>
      <c r="D251" s="6"/>
      <c r="E251" s="28"/>
      <c r="F251" s="6"/>
      <c r="G251" s="27"/>
      <c r="H251" s="6"/>
      <c r="I251" s="27"/>
      <c r="J251" s="39">
        <f>D251+F251+H251</f>
        <v>0</v>
      </c>
    </row>
    <row r="252" spans="1:10" ht="16.5" thickBot="1">
      <c r="A252" s="52"/>
      <c r="B252" s="53"/>
      <c r="D252" s="31"/>
      <c r="E252" s="28"/>
      <c r="F252" s="31"/>
      <c r="G252" s="27"/>
      <c r="H252" s="31"/>
      <c r="I252" s="27"/>
      <c r="J252" s="40">
        <f>D252+F252+H252</f>
        <v>0</v>
      </c>
    </row>
    <row r="253" spans="1:10" ht="15">
      <c r="A253" s="14" t="s">
        <v>54</v>
      </c>
      <c r="D253" s="20">
        <f>SUM(D249:D252)</f>
        <v>0</v>
      </c>
      <c r="E253" s="28"/>
      <c r="F253" s="20">
        <f>SUM(F249:F252)</f>
        <v>0</v>
      </c>
      <c r="G253" s="27"/>
      <c r="H253" s="20">
        <f>SUM(H249:H252)</f>
        <v>0</v>
      </c>
      <c r="I253" s="27"/>
      <c r="J253" s="34">
        <f>SUM(J249:J252)</f>
        <v>0</v>
      </c>
    </row>
    <row r="254" spans="1:10" ht="14.25">
      <c r="A254" s="11"/>
      <c r="D254" s="29"/>
      <c r="E254" s="28"/>
      <c r="F254" s="29"/>
      <c r="G254" s="27"/>
      <c r="H254" s="29"/>
      <c r="I254" s="27"/>
      <c r="J254" s="29"/>
    </row>
    <row r="255" spans="1:10" ht="15">
      <c r="A255" s="11"/>
      <c r="D255" s="26" t="s">
        <v>3</v>
      </c>
      <c r="E255" s="26"/>
      <c r="F255" s="26" t="s">
        <v>4</v>
      </c>
      <c r="G255" s="27"/>
      <c r="H255" s="26" t="s">
        <v>5</v>
      </c>
      <c r="I255" s="27"/>
      <c r="J255" s="26" t="e">
        <f>CONCATENATE("totaal ",Boekjaar)</f>
        <v>#REF!</v>
      </c>
    </row>
    <row r="256" spans="1:10" ht="15">
      <c r="A256" s="14" t="s">
        <v>38</v>
      </c>
      <c r="D256" s="6"/>
      <c r="E256" s="28"/>
      <c r="F256" s="6"/>
      <c r="G256" s="27"/>
      <c r="H256" s="6"/>
      <c r="I256" s="27"/>
      <c r="J256" s="39">
        <f>D256+F256+H256</f>
        <v>0</v>
      </c>
    </row>
    <row r="257" spans="1:10" ht="15">
      <c r="A257" s="14"/>
      <c r="D257" s="21"/>
      <c r="E257" s="28"/>
      <c r="F257" s="21"/>
      <c r="G257" s="30"/>
      <c r="H257" s="21"/>
      <c r="I257" s="30"/>
      <c r="J257" s="21"/>
    </row>
    <row r="258" spans="1:10" ht="15">
      <c r="A258" s="11"/>
      <c r="D258" s="26" t="s">
        <v>131</v>
      </c>
      <c r="E258" s="26"/>
      <c r="F258" s="26" t="s">
        <v>132</v>
      </c>
      <c r="G258" s="27"/>
      <c r="H258" s="26" t="s">
        <v>133</v>
      </c>
      <c r="I258" s="27"/>
      <c r="J258" s="26" t="e">
        <f>CONCATENATE("totaal ",Boekjaar)</f>
        <v>#REF!</v>
      </c>
    </row>
    <row r="259" spans="1:10" ht="15">
      <c r="A259" s="14" t="s">
        <v>39</v>
      </c>
      <c r="D259" s="6"/>
      <c r="E259" s="28"/>
      <c r="F259" s="6"/>
      <c r="G259" s="27"/>
      <c r="H259" s="6"/>
      <c r="I259" s="27"/>
      <c r="J259" s="39">
        <f>D259+F259+H259</f>
        <v>0</v>
      </c>
    </row>
    <row r="260" spans="1:10" ht="14.25">
      <c r="A260" s="11"/>
      <c r="D260" s="29"/>
      <c r="E260" s="28"/>
      <c r="F260" s="29"/>
      <c r="G260" s="27"/>
      <c r="H260" s="29"/>
      <c r="I260" s="27"/>
      <c r="J260" s="29"/>
    </row>
    <row r="261" spans="4:10" ht="12.75">
      <c r="D261" s="29"/>
      <c r="E261" s="28"/>
      <c r="F261" s="29"/>
      <c r="G261" s="27"/>
      <c r="H261" s="29"/>
      <c r="I261" s="27"/>
      <c r="J261" s="29"/>
    </row>
    <row r="262" spans="1:10" ht="15">
      <c r="A262" s="11" t="s">
        <v>146</v>
      </c>
      <c r="D262" s="26" t="s">
        <v>131</v>
      </c>
      <c r="E262" s="26"/>
      <c r="F262" s="26" t="s">
        <v>132</v>
      </c>
      <c r="G262" s="27"/>
      <c r="H262" s="26" t="s">
        <v>133</v>
      </c>
      <c r="I262" s="27"/>
      <c r="J262" s="26" t="e">
        <f>CONCATENATE("totaal ",Boekjaar)</f>
        <v>#REF!</v>
      </c>
    </row>
    <row r="263" spans="1:10" ht="15">
      <c r="A263" s="14" t="s">
        <v>147</v>
      </c>
      <c r="D263" s="6"/>
      <c r="E263" s="28"/>
      <c r="F263" s="6"/>
      <c r="G263" s="27"/>
      <c r="H263" s="6"/>
      <c r="I263" s="27"/>
      <c r="J263" s="39">
        <f>D263+F263+H263</f>
        <v>0</v>
      </c>
    </row>
    <row r="264" spans="1:10" ht="15">
      <c r="A264" s="14" t="s">
        <v>148</v>
      </c>
      <c r="D264" s="6"/>
      <c r="E264" s="28"/>
      <c r="F264" s="6"/>
      <c r="G264" s="27"/>
      <c r="H264" s="6"/>
      <c r="I264" s="27"/>
      <c r="J264" s="39">
        <f>D264+F264+H264</f>
        <v>0</v>
      </c>
    </row>
    <row r="265" spans="1:10" ht="15">
      <c r="A265" s="14" t="s">
        <v>40</v>
      </c>
      <c r="D265" s="6"/>
      <c r="E265" s="28"/>
      <c r="F265" s="6"/>
      <c r="G265" s="27"/>
      <c r="H265" s="6"/>
      <c r="I265" s="27"/>
      <c r="J265" s="39">
        <f>D265+F265+H265</f>
        <v>0</v>
      </c>
    </row>
  </sheetData>
  <sheetProtection/>
  <protectedRanges>
    <protectedRange sqref="D36:D45" name="basisgegevens"/>
    <protectedRange sqref="D62:D63" name="honorarium"/>
    <protectedRange sqref="B51:C51 D56" name="basisgegevens_1"/>
    <protectedRange sqref="D52:D55" name="basisgegevens_1_1"/>
    <protectedRange sqref="D57:D58" name="basisgegevens_2"/>
    <protectedRange sqref="D60" name="opbrengst"/>
    <protectedRange sqref="D61" name="opbrengst_1"/>
    <protectedRange sqref="D205 D194:D200" name="aanloopkosten"/>
    <protectedRange sqref="D183:D184 D190:D191" name="overig"/>
    <protectedRange sqref="D185:D186 D162:D165 D171:D182" name="organisatie"/>
    <protectedRange sqref="D154:D158" name="telecom"/>
    <protectedRange sqref="D139 D141:D149" name="automatisering"/>
    <protectedRange sqref="D130:D135" name="instrumentarium"/>
    <protectedRange sqref="D112:D126" name="huisvesting"/>
    <protectedRange sqref="D99:D108" name="Vervoerskosten"/>
    <protectedRange sqref="D85:D95" name="personeel overig"/>
    <protectedRange sqref="D140 D166:D170 D75:D81" name="Personeel"/>
    <protectedRange sqref="H225:I226 H231:I232 J219 H219 D213:F232 H229:H230" name="opbrengst_2"/>
    <protectedRange sqref="F237:F240 D262:F265 H239:I240 H251:I252 J253 H253 F242:F245 E237:E245 D237:D240 D242:D245 D236:F236 F256:F260 F248:F254 E248:E260 D248:D254 D256:D260 B235:E235" name="opbrengst_3"/>
  </protectedRanges>
  <mergeCells count="24">
    <mergeCell ref="D8:E8"/>
    <mergeCell ref="D10:E10"/>
    <mergeCell ref="D9:E9"/>
    <mergeCell ref="D11:E11"/>
    <mergeCell ref="D13:E13"/>
    <mergeCell ref="D14:E14"/>
    <mergeCell ref="D15:E15"/>
    <mergeCell ref="D17:E17"/>
    <mergeCell ref="D18:E18"/>
    <mergeCell ref="D19:E19"/>
    <mergeCell ref="D20:E20"/>
    <mergeCell ref="D21:E21"/>
    <mergeCell ref="D22:E22"/>
    <mergeCell ref="D25:E25"/>
    <mergeCell ref="D26:E26"/>
    <mergeCell ref="D28:E28"/>
    <mergeCell ref="D29:E29"/>
    <mergeCell ref="D30:E30"/>
    <mergeCell ref="A251:B251"/>
    <mergeCell ref="A252:B252"/>
    <mergeCell ref="A249:B249"/>
    <mergeCell ref="A250:B250"/>
    <mergeCell ref="D31:E31"/>
    <mergeCell ref="D32:E32"/>
  </mergeCells>
  <conditionalFormatting sqref="D237:D240 F237:F240 H237:H240 H263:H265 D244:D245 F244:F245 H244:H245 F249:F252 H249:H252 D256 F256 H256 D259 F259 H259 D263:D265 F263:F265 F210:F212 D215:D218 F215:F218 H215:H218 D112:D127 D194 D190:D192 D197:D200 D204:D205 D85:D96 D99:D109 D130:D136 D153:D159 D139:D150 D202 D162:D187 D75:D82 D52:D55 D57:D58 B25:B26 D36:D44 A249:A252 D17:E22 D249:D252 D8:E8 B29:B32 D64:D70 D46 D13:E15 D10:E11 D210:D212">
    <cfRule type="cellIs" priority="1" dxfId="0" operator="equal" stopIfTrue="1">
      <formula>""</formula>
    </cfRule>
  </conditionalFormatting>
  <conditionalFormatting sqref="D223:D224 F223:F224 H223:H224 D229:D230 F229:F230 H229:H230 D60:D61">
    <cfRule type="cellIs" priority="2" dxfId="0" operator="equal" stopIfTrue="1">
      <formula>""</formula>
    </cfRule>
  </conditionalFormatting>
  <conditionalFormatting sqref="D9">
    <cfRule type="cellIs" priority="3" dxfId="0" operator="equal" stopIfTrue="1">
      <formula>"295 - "</formula>
    </cfRule>
  </conditionalFormatting>
  <printOptions/>
  <pageMargins left="0.75" right="0.75" top="1" bottom="1" header="0.5" footer="0.5"/>
  <pageSetup horizontalDpi="600" verticalDpi="600" orientation="landscape" paperSize="9" scale="55" r:id="rId2"/>
  <rowBreaks count="5" manualBreakCount="5">
    <brk id="34" max="255" man="1"/>
    <brk id="72" max="255" man="1"/>
    <brk id="128" max="255" man="1"/>
    <brk id="160" max="255" man="1"/>
    <brk id="207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jansen RPH</dc:creator>
  <cp:keywords/>
  <dc:description/>
  <cp:lastModifiedBy>Harold Scholman</cp:lastModifiedBy>
  <cp:lastPrinted>2006-12-19T14:51:54Z</cp:lastPrinted>
  <dcterms:created xsi:type="dcterms:W3CDTF">2006-01-03T14:53:13Z</dcterms:created>
  <dcterms:modified xsi:type="dcterms:W3CDTF">2008-01-10T13:47:35Z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  <property fmtid="{D5CDD505-2E9C-101B-9397-08002B2CF9AE}" pid="3" name="_dlc_Doc">
    <vt:lpwstr>THRFR6N5WDQ4-17-3136</vt:lpwstr>
  </property>
  <property fmtid="{D5CDD505-2E9C-101B-9397-08002B2CF9AE}" pid="4" name="_dlc_DocIdItemGu">
    <vt:lpwstr>5917428c-c5b4-4fab-aea5-43ab29c73be7</vt:lpwstr>
  </property>
  <property fmtid="{D5CDD505-2E9C-101B-9397-08002B2CF9AE}" pid="5" name="_dlc_DocIdU">
    <vt:lpwstr>http://kennisnet.nza.nl/publicaties/Aanleveren/_layouts/DocIdRedir.aspx?ID=THRFR6N5WDQ4-17-3136, THRFR6N5WDQ4-17-3136</vt:lpwstr>
  </property>
  <property fmtid="{D5CDD505-2E9C-101B-9397-08002B2CF9AE}" pid="6" name="WorkflowChangePa">
    <vt:lpwstr>5dd26274-7450-4d13-b077-7382865cccce,5;5dd26274-7450-4d13-b077-7382865cccce,5;5dd26274-7450-4d13-b077-7382865cccce,5;5dd26274-7450-4d13-b077-7382865cccce,5;5dd26274-7450-4d13-b077-7382865cccce,5;5dd26274-7450-4d13-b077-7382865cccce,10;5dd26274-7450-4d13-b</vt:lpwstr>
  </property>
  <property fmtid="{D5CDD505-2E9C-101B-9397-08002B2CF9AE}" pid="7" name="NZa-zoekwoordenMetada">
    <vt:lpwstr>Vrije beroepsbeoefenaren|75e5ef32-9f76-438a-bade-1e62e63ffcb3</vt:lpwstr>
  </property>
  <property fmtid="{D5CDD505-2E9C-101B-9397-08002B2CF9AE}" pid="8" name="Sector(en)Metada">
    <vt:lpwstr/>
  </property>
  <property fmtid="{D5CDD505-2E9C-101B-9397-08002B2CF9AE}" pid="9" name="VerzondenAanMetada">
    <vt:lpwstr/>
  </property>
  <property fmtid="{D5CDD505-2E9C-101B-9397-08002B2CF9AE}" pid="10" name="DocumentTypeMetada">
    <vt:lpwstr>Regels:Formulier|4bc40415-667d-4fea-816d-9688ca6ffa69</vt:lpwstr>
  </property>
  <property fmtid="{D5CDD505-2E9C-101B-9397-08002B2CF9AE}" pid="11" name="ExtraZoekwoordenMetada">
    <vt:lpwstr/>
  </property>
  <property fmtid="{D5CDD505-2E9C-101B-9397-08002B2CF9AE}" pid="12" name="j85cec29e8c24b8a90feb8db203ff7">
    <vt:lpwstr/>
  </property>
  <property fmtid="{D5CDD505-2E9C-101B-9397-08002B2CF9AE}" pid="13" name="DocumentTyp">
    <vt:lpwstr>103;#Formulier|4bc40415-667d-4fea-816d-9688ca6ffa69</vt:lpwstr>
  </property>
  <property fmtid="{D5CDD505-2E9C-101B-9397-08002B2CF9AE}" pid="14" name="DocumentTy">
    <vt:lpwstr/>
  </property>
  <property fmtid="{D5CDD505-2E9C-101B-9397-08002B2CF9AE}" pid="15" name="Sector(e">
    <vt:lpwstr/>
  </property>
  <property fmtid="{D5CDD505-2E9C-101B-9397-08002B2CF9AE}" pid="16" name="NZa-zoekwoord">
    <vt:lpwstr>135;#Vrije beroepsbeoefenaren|75e5ef32-9f76-438a-bade-1e62e63ffcb3</vt:lpwstr>
  </property>
  <property fmtid="{D5CDD505-2E9C-101B-9397-08002B2CF9AE}" pid="17" name="ff74c6b610ef44f49114c43de16761">
    <vt:lpwstr/>
  </property>
  <property fmtid="{D5CDD505-2E9C-101B-9397-08002B2CF9AE}" pid="18" name="n407de7a4204433984b2eeeaba786d">
    <vt:lpwstr>Vrije beroepsbeoefenaren|75e5ef32-9f76-438a-bade-1e62e63ffcb3</vt:lpwstr>
  </property>
  <property fmtid="{D5CDD505-2E9C-101B-9397-08002B2CF9AE}" pid="19" name="Extra zoekwoord">
    <vt:lpwstr/>
  </property>
  <property fmtid="{D5CDD505-2E9C-101B-9397-08002B2CF9AE}" pid="20" name="l24ea505ea8d4be1bd84e8204c620c">
    <vt:lpwstr/>
  </property>
  <property fmtid="{D5CDD505-2E9C-101B-9397-08002B2CF9AE}" pid="21" name="me0f0aaf77cd4640acf557f58a1d2c">
    <vt:lpwstr>Formulier|4bc40415-667d-4fea-816d-9688ca6ffa69</vt:lpwstr>
  </property>
  <property fmtid="{D5CDD505-2E9C-101B-9397-08002B2CF9AE}" pid="22" name="TaxCatchA">
    <vt:lpwstr>103;#Formulier|4bc40415-667d-4fea-816d-9688ca6ffa69;#135;#Vrije beroepsbeoefenaren|75e5ef32-9f76-438a-bade-1e62e63ffcb3</vt:lpwstr>
  </property>
</Properties>
</file>