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15" windowWidth="27555" windowHeight="13065"/>
  </bookViews>
  <sheets>
    <sheet name="Sluit-Vereffenbedrag 2017" sheetId="1" r:id="rId1"/>
  </sheets>
  <calcPr calcId="145621"/>
</workbook>
</file>

<file path=xl/calcChain.xml><?xml version="1.0" encoding="utf-8"?>
<calcChain xmlns="http://schemas.openxmlformats.org/spreadsheetml/2006/main">
  <c r="E59" i="1" l="1"/>
  <c r="E56" i="1"/>
  <c r="E52" i="1"/>
  <c r="E55" i="1" l="1"/>
  <c r="E57" i="1" l="1"/>
  <c r="E58" i="1"/>
  <c r="E60" i="1" l="1"/>
</calcChain>
</file>

<file path=xl/sharedStrings.xml><?xml version="1.0" encoding="utf-8"?>
<sst xmlns="http://schemas.openxmlformats.org/spreadsheetml/2006/main" count="160" uniqueCount="77">
  <si>
    <t>Omschrijving</t>
  </si>
  <si>
    <t>Bedragen</t>
  </si>
  <si>
    <t>Individuele correcties</t>
  </si>
  <si>
    <t>Opbrengsten (tot max. compensatie bedrag)</t>
  </si>
  <si>
    <t>Correctie ZZP beslissing op bezwaar</t>
  </si>
  <si>
    <t>Herallocatie Kleinschalig wonen (totaal)</t>
  </si>
  <si>
    <t>Herallocatie ZZP</t>
  </si>
  <si>
    <t>Individuele steunverlening</t>
  </si>
  <si>
    <t>Innovatie experimenten WLZ</t>
  </si>
  <si>
    <t>Aanvaardbare afs.kn. inventaris WLZ</t>
  </si>
  <si>
    <t>Kosten poliklinische activiteiten</t>
  </si>
  <si>
    <t>Bestendig beleid</t>
  </si>
  <si>
    <t>Bestendig beleid Indische Nederlanders</t>
  </si>
  <si>
    <t>Kosten orthopsychiatrie</t>
  </si>
  <si>
    <t>Toeslag duurzaam verblijf verslaafden</t>
  </si>
  <si>
    <t>Plaatsen verblijf zwaar</t>
  </si>
  <si>
    <t>Wettelijke rente</t>
  </si>
  <si>
    <t>Restant overproductie t.l.v. landelijke onderprod.</t>
  </si>
  <si>
    <t>Berekening onder- of overproductie</t>
  </si>
  <si>
    <t>Definitief aanvaardbare nac. kap.ln. SFZ</t>
  </si>
  <si>
    <t>Aanvaardbare afs.kn. inventaris SFZ</t>
  </si>
  <si>
    <t>Aanvaardbare afs.kn. instandhouding SFZ</t>
  </si>
  <si>
    <t>Toeslag KW Cat 3</t>
  </si>
  <si>
    <t>Toeslag KW Cat 2</t>
  </si>
  <si>
    <t>Toeslag KW Cat 1</t>
  </si>
  <si>
    <t>Plaatsen Ind. vb licht</t>
  </si>
  <si>
    <t>Plaatsen groepsvb licht</t>
  </si>
  <si>
    <t>100% van de NHC/NIC waarde ELV</t>
  </si>
  <si>
    <t>85% van de NHC/NIC waarde ELV</t>
  </si>
  <si>
    <t>100% van de NHC waarde GRZ</t>
  </si>
  <si>
    <t>85% van de NHC waarde GRZ</t>
  </si>
  <si>
    <t>Definitief aanvaardbare nac. kap.ln. WLZ</t>
  </si>
  <si>
    <t>Aanvaardbare afs.kn. instandhouding WLZ</t>
  </si>
  <si>
    <t>Definitief aanvaardbare nac. kap.ln. GRZ 1)</t>
  </si>
  <si>
    <t>Aanvaardbare afs.kn. inventaris ZVW-GRZ</t>
  </si>
  <si>
    <t>Aanvaardbare afs.kn. instandhouding ZVW-GRZ 2)</t>
  </si>
  <si>
    <t>Definitief aanvaardbare nac. kap.ln. GGZ</t>
  </si>
  <si>
    <t>Aanvaardbare afs.kn. inventaris ZVW-GGZ</t>
  </si>
  <si>
    <t>Aanvaardbare afs.kn. instandhouding ZVW-GGZ</t>
  </si>
  <si>
    <t>Niet vrij besteedbare aanvullende inkomsten</t>
  </si>
  <si>
    <t>Kosten bijzonderh. organisaties</t>
  </si>
  <si>
    <t>Aanvulling NIC-component tot 100 %</t>
  </si>
  <si>
    <t>Aanvulling NHC-component tot 100 %</t>
  </si>
  <si>
    <t>Totaal MRSA (nacalculatie)</t>
  </si>
  <si>
    <t>Bestendig beleid materiële kosten</t>
  </si>
  <si>
    <t>Betreffende materiaalkosten</t>
  </si>
  <si>
    <t>Betreffende geneesmiddelen van de cliënt</t>
  </si>
  <si>
    <t>Kosten BRMO 2017</t>
  </si>
  <si>
    <t>Pagina</t>
  </si>
  <si>
    <t>Sectie</t>
  </si>
  <si>
    <t>Totaal overige kn (geen CR) excl. verg.gedwong.ver</t>
  </si>
  <si>
    <t>Totaal kapln WLZ (geen CR)</t>
  </si>
  <si>
    <t>Tot. definitieve IVA-comp. incl. verrek. opbr.</t>
  </si>
  <si>
    <t>Door Zorgkantoor niet gehonoreerde productie</t>
  </si>
  <si>
    <t>Niet gehonoreerde overproductie</t>
  </si>
  <si>
    <t>10. Kapitaallasten kleinschallig wonen (alleen voor bestaande aanbieders)</t>
  </si>
  <si>
    <t>11. Nacalculeerbare kapitaallasten (alleen voor bestaande aanbieders)</t>
  </si>
  <si>
    <t>12. Normatieve kapitaallasten (alleen voor bestaande aanbieders)</t>
  </si>
  <si>
    <t>14. Afschrijvingskosten instandhouding</t>
  </si>
  <si>
    <t>15. Compensatieregeling vaste activa</t>
  </si>
  <si>
    <t>18. NHC GRZ waarde totaal</t>
  </si>
  <si>
    <t>19. Eerstelijns verblijf</t>
  </si>
  <si>
    <t>1. Bereken onder- en overproductie</t>
  </si>
  <si>
    <t>3. Overheveling overproductie</t>
  </si>
  <si>
    <t>2. Overig</t>
  </si>
  <si>
    <t>3. Nacalculatie: Overige kosten (Innovatie en extreme kosten)</t>
  </si>
  <si>
    <t>4. Nacalculatie: Overige kosten (MRSA/BRMO)</t>
  </si>
  <si>
    <t>5. Overige opbrengsten</t>
  </si>
  <si>
    <t>7. Nieuwe zorgaanbieders: Aanvulling NHC/NIC-component tot 100%</t>
  </si>
  <si>
    <t>5. Overige afspraken</t>
  </si>
  <si>
    <t>7. Kapitaallasten</t>
  </si>
  <si>
    <t>8. Onder- en overproductie</t>
  </si>
  <si>
    <t>Regel</t>
  </si>
  <si>
    <t>Berekening Sluittarief/Vereffeningbedrag formulier Wlz Nacalculatie 2017</t>
  </si>
  <si>
    <t>Pagina 10, sectie 2 Sluittarief/Vereffeningbedrag 2017</t>
  </si>
  <si>
    <t>Sluittarief/Vereffeningbedrag 2017</t>
  </si>
  <si>
    <t>Het ingevulde format leidt tot een sluittarief/vereffeningbedrag. Voor het definitieve sluittarief/vereffeningbedrag verwijzen wij u naar de beschikking bij de nacalculatie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</si>
</sst>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thin">
        <color auto="1"/>
      </right>
      <top style="hair">
        <color auto="1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1">
    <xf numFmtId="0" fontId="0" fillId="0" borderId="0" xfId="0"/>
    <xf numFmtId="0" fontId="3" fillId="0" borderId="0" xfId="0" applyFont="1"/>
    <xf numFmtId="3" fontId="1" fillId="0" borderId="2" xfId="0" applyNumberFormat="1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" fillId="2" borderId="1" xfId="0" applyFont="1" applyFill="1" applyBorder="1"/>
    <xf numFmtId="3" fontId="1" fillId="2" borderId="1" xfId="0" applyNumberFormat="1" applyFont="1" applyFill="1" applyBorder="1"/>
    <xf numFmtId="0" fontId="0" fillId="0" borderId="0" xfId="0" applyAlignment="1">
      <alignment horizontal="left"/>
    </xf>
    <xf numFmtId="3" fontId="1" fillId="2" borderId="3" xfId="0" applyNumberFormat="1" applyFont="1" applyFill="1" applyBorder="1"/>
    <xf numFmtId="3" fontId="1" fillId="2" borderId="3" xfId="0" applyNumberFormat="1" applyFont="1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3" fontId="0" fillId="0" borderId="0" xfId="0" applyNumberFormat="1"/>
    <xf numFmtId="3" fontId="0" fillId="0" borderId="3" xfId="0" applyNumberFormat="1" applyBorder="1"/>
    <xf numFmtId="3" fontId="0" fillId="0" borderId="4" xfId="0" applyNumberFormat="1" applyBorder="1"/>
    <xf numFmtId="3" fontId="0" fillId="0" borderId="14" xfId="0" applyNumberFormat="1" applyBorder="1"/>
    <xf numFmtId="3" fontId="1" fillId="0" borderId="13" xfId="0" applyNumberFormat="1" applyFont="1" applyBorder="1"/>
    <xf numFmtId="3" fontId="0" fillId="3" borderId="3" xfId="0" applyNumberFormat="1" applyFill="1" applyBorder="1" applyProtection="1">
      <protection locked="0"/>
    </xf>
    <xf numFmtId="3" fontId="0" fillId="3" borderId="4" xfId="0" applyNumberFormat="1" applyFill="1" applyBorder="1" applyProtection="1">
      <protection locked="0"/>
    </xf>
    <xf numFmtId="3" fontId="0" fillId="3" borderId="5" xfId="0" applyNumberFormat="1" applyFill="1" applyBorder="1" applyProtection="1">
      <protection locked="0"/>
    </xf>
    <xf numFmtId="0" fontId="0" fillId="0" borderId="0" xfId="0" applyBorder="1"/>
    <xf numFmtId="3" fontId="1" fillId="0" borderId="0" xfId="0" applyNumberFormat="1" applyFont="1" applyBorder="1"/>
    <xf numFmtId="0" fontId="4" fillId="0" borderId="0" xfId="0" applyFont="1" applyBorder="1"/>
    <xf numFmtId="0" fontId="1" fillId="2" borderId="15" xfId="0" applyFont="1" applyFill="1" applyBorder="1"/>
    <xf numFmtId="0" fontId="1" fillId="2" borderId="6" xfId="0" applyFont="1" applyFill="1" applyBorder="1"/>
    <xf numFmtId="0" fontId="1" fillId="2" borderId="16" xfId="0" applyFont="1" applyFill="1" applyBorder="1"/>
    <xf numFmtId="0" fontId="1" fillId="4" borderId="15" xfId="0" applyFont="1" applyFill="1" applyBorder="1"/>
    <xf numFmtId="0" fontId="1" fillId="4" borderId="16" xfId="0" applyFont="1" applyFill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7" xfId="0" applyBorder="1"/>
    <xf numFmtId="0" fontId="0" fillId="0" borderId="11" xfId="0" applyBorder="1"/>
    <xf numFmtId="0" fontId="0" fillId="0" borderId="9" xfId="0" applyBorder="1"/>
    <xf numFmtId="0" fontId="0" fillId="0" borderId="8" xfId="0" applyBorder="1"/>
    <xf numFmtId="0" fontId="0" fillId="0" borderId="12" xfId="0" applyBorder="1"/>
    <xf numFmtId="0" fontId="0" fillId="0" borderId="10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</cellXfs>
  <cellStyles count="3">
    <cellStyle name="Normal 9" xfId="1"/>
    <cellStyle name="Standaard" xfId="0" builtinId="0"/>
    <cellStyle name="Standaard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showGridLines="0" tabSelected="1" workbookViewId="0">
      <pane ySplit="3" topLeftCell="A4" activePane="bottomLeft" state="frozen"/>
      <selection pane="bottomLeft"/>
    </sheetView>
  </sheetViews>
  <sheetFormatPr defaultColWidth="0" defaultRowHeight="15" zeroHeight="1" x14ac:dyDescent="0.25"/>
  <cols>
    <col min="1" max="1" width="24.85546875" style="8" bestFit="1" customWidth="1"/>
    <col min="2" max="2" width="68.42578125" style="8" bestFit="1" customWidth="1"/>
    <col min="3" max="3" width="6" style="8" bestFit="1" customWidth="1"/>
    <col min="4" max="4" width="46" bestFit="1" customWidth="1"/>
    <col min="5" max="5" width="15.7109375" customWidth="1"/>
    <col min="6" max="6" width="2.7109375" customWidth="1"/>
    <col min="7" max="8" width="0" hidden="1" customWidth="1"/>
    <col min="9" max="16384" width="9.140625" hidden="1"/>
  </cols>
  <sheetData>
    <row r="1" spans="1:5" ht="18.75" x14ac:dyDescent="0.3">
      <c r="A1" s="1" t="s">
        <v>73</v>
      </c>
    </row>
    <row r="2" spans="1:5" ht="15" customHeight="1" x14ac:dyDescent="0.3">
      <c r="D2" s="1"/>
    </row>
    <row r="3" spans="1:5" x14ac:dyDescent="0.25">
      <c r="A3" s="9" t="s">
        <v>48</v>
      </c>
      <c r="B3" s="9" t="s">
        <v>49</v>
      </c>
      <c r="C3" s="10" t="s">
        <v>72</v>
      </c>
      <c r="D3" s="6" t="s">
        <v>0</v>
      </c>
      <c r="E3" s="7" t="s">
        <v>1</v>
      </c>
    </row>
    <row r="4" spans="1:5" x14ac:dyDescent="0.25">
      <c r="A4" s="11" t="s">
        <v>69</v>
      </c>
      <c r="B4" s="11" t="s">
        <v>64</v>
      </c>
      <c r="C4" s="11">
        <v>1</v>
      </c>
      <c r="D4" s="3" t="s">
        <v>11</v>
      </c>
      <c r="E4" s="18"/>
    </row>
    <row r="5" spans="1:5" x14ac:dyDescent="0.25">
      <c r="A5" s="11" t="s">
        <v>69</v>
      </c>
      <c r="B5" s="11" t="s">
        <v>64</v>
      </c>
      <c r="C5" s="11">
        <v>2</v>
      </c>
      <c r="D5" s="4" t="s">
        <v>12</v>
      </c>
      <c r="E5" s="19"/>
    </row>
    <row r="6" spans="1:5" x14ac:dyDescent="0.25">
      <c r="A6" s="11" t="s">
        <v>69</v>
      </c>
      <c r="B6" s="11" t="s">
        <v>64</v>
      </c>
      <c r="C6" s="11">
        <v>3</v>
      </c>
      <c r="D6" s="4" t="s">
        <v>13</v>
      </c>
      <c r="E6" s="19"/>
    </row>
    <row r="7" spans="1:5" x14ac:dyDescent="0.25">
      <c r="A7" s="11" t="s">
        <v>69</v>
      </c>
      <c r="B7" s="11" t="s">
        <v>64</v>
      </c>
      <c r="C7" s="11">
        <v>4</v>
      </c>
      <c r="D7" s="4" t="s">
        <v>14</v>
      </c>
      <c r="E7" s="19"/>
    </row>
    <row r="8" spans="1:5" x14ac:dyDescent="0.25">
      <c r="A8" s="11" t="s">
        <v>69</v>
      </c>
      <c r="B8" s="11" t="s">
        <v>64</v>
      </c>
      <c r="C8" s="11">
        <v>5</v>
      </c>
      <c r="D8" s="4" t="s">
        <v>40</v>
      </c>
      <c r="E8" s="19"/>
    </row>
    <row r="9" spans="1:5" x14ac:dyDescent="0.25">
      <c r="A9" s="11" t="s">
        <v>69</v>
      </c>
      <c r="B9" s="11" t="s">
        <v>64</v>
      </c>
      <c r="C9" s="11">
        <v>6</v>
      </c>
      <c r="D9" s="4" t="s">
        <v>44</v>
      </c>
      <c r="E9" s="19"/>
    </row>
    <row r="10" spans="1:5" x14ac:dyDescent="0.25">
      <c r="A10" s="11" t="s">
        <v>69</v>
      </c>
      <c r="B10" s="11" t="s">
        <v>64</v>
      </c>
      <c r="C10" s="11">
        <v>7</v>
      </c>
      <c r="D10" s="4" t="s">
        <v>10</v>
      </c>
      <c r="E10" s="19"/>
    </row>
    <row r="11" spans="1:5" x14ac:dyDescent="0.25">
      <c r="A11" s="11" t="s">
        <v>69</v>
      </c>
      <c r="B11" s="11" t="s">
        <v>64</v>
      </c>
      <c r="C11" s="11">
        <v>8</v>
      </c>
      <c r="D11" s="4" t="s">
        <v>4</v>
      </c>
      <c r="E11" s="19"/>
    </row>
    <row r="12" spans="1:5" x14ac:dyDescent="0.25">
      <c r="A12" s="11" t="s">
        <v>69</v>
      </c>
      <c r="B12" s="11" t="s">
        <v>64</v>
      </c>
      <c r="C12" s="11">
        <v>9</v>
      </c>
      <c r="D12" s="4" t="s">
        <v>16</v>
      </c>
      <c r="E12" s="19"/>
    </row>
    <row r="13" spans="1:5" x14ac:dyDescent="0.25">
      <c r="A13" s="11" t="s">
        <v>69</v>
      </c>
      <c r="B13" s="11" t="s">
        <v>64</v>
      </c>
      <c r="C13" s="11">
        <v>10</v>
      </c>
      <c r="D13" s="4" t="s">
        <v>2</v>
      </c>
      <c r="E13" s="19"/>
    </row>
    <row r="14" spans="1:5" x14ac:dyDescent="0.25">
      <c r="A14" s="11" t="s">
        <v>69</v>
      </c>
      <c r="B14" s="11" t="s">
        <v>64</v>
      </c>
      <c r="C14" s="11">
        <v>11</v>
      </c>
      <c r="D14" s="4" t="s">
        <v>7</v>
      </c>
      <c r="E14" s="19"/>
    </row>
    <row r="15" spans="1:5" x14ac:dyDescent="0.25">
      <c r="A15" s="11" t="s">
        <v>69</v>
      </c>
      <c r="B15" s="11" t="s">
        <v>64</v>
      </c>
      <c r="C15" s="11">
        <v>12</v>
      </c>
      <c r="D15" s="4" t="s">
        <v>6</v>
      </c>
      <c r="E15" s="19"/>
    </row>
    <row r="16" spans="1:5" x14ac:dyDescent="0.25">
      <c r="A16" s="11" t="s">
        <v>69</v>
      </c>
      <c r="B16" s="11" t="s">
        <v>65</v>
      </c>
      <c r="C16" s="11">
        <v>1</v>
      </c>
      <c r="D16" s="4" t="s">
        <v>8</v>
      </c>
      <c r="E16" s="19"/>
    </row>
    <row r="17" spans="1:5" x14ac:dyDescent="0.25">
      <c r="A17" s="11" t="s">
        <v>69</v>
      </c>
      <c r="B17" s="11" t="s">
        <v>65</v>
      </c>
      <c r="C17" s="11">
        <v>2</v>
      </c>
      <c r="D17" s="4" t="s">
        <v>45</v>
      </c>
      <c r="E17" s="19"/>
    </row>
    <row r="18" spans="1:5" x14ac:dyDescent="0.25">
      <c r="A18" s="11" t="s">
        <v>69</v>
      </c>
      <c r="B18" s="11" t="s">
        <v>65</v>
      </c>
      <c r="C18" s="11">
        <v>3</v>
      </c>
      <c r="D18" s="4" t="s">
        <v>46</v>
      </c>
      <c r="E18" s="19"/>
    </row>
    <row r="19" spans="1:5" x14ac:dyDescent="0.25">
      <c r="A19" s="11" t="s">
        <v>69</v>
      </c>
      <c r="B19" s="11" t="s">
        <v>66</v>
      </c>
      <c r="C19" s="11">
        <v>1</v>
      </c>
      <c r="D19" s="4" t="s">
        <v>43</v>
      </c>
      <c r="E19" s="19"/>
    </row>
    <row r="20" spans="1:5" x14ac:dyDescent="0.25">
      <c r="A20" s="11" t="s">
        <v>69</v>
      </c>
      <c r="B20" s="11" t="s">
        <v>66</v>
      </c>
      <c r="C20" s="11">
        <v>2</v>
      </c>
      <c r="D20" s="4" t="s">
        <v>47</v>
      </c>
      <c r="E20" s="19"/>
    </row>
    <row r="21" spans="1:5" x14ac:dyDescent="0.25">
      <c r="A21" s="11" t="s">
        <v>69</v>
      </c>
      <c r="B21" s="11" t="s">
        <v>67</v>
      </c>
      <c r="C21" s="11">
        <v>1</v>
      </c>
      <c r="D21" s="4" t="s">
        <v>39</v>
      </c>
      <c r="E21" s="19"/>
    </row>
    <row r="22" spans="1:5" x14ac:dyDescent="0.25">
      <c r="A22" s="11" t="s">
        <v>69</v>
      </c>
      <c r="B22" s="11" t="s">
        <v>68</v>
      </c>
      <c r="C22" s="11">
        <v>1</v>
      </c>
      <c r="D22" s="4" t="s">
        <v>42</v>
      </c>
      <c r="E22" s="19"/>
    </row>
    <row r="23" spans="1:5" x14ac:dyDescent="0.25">
      <c r="A23" s="11" t="s">
        <v>69</v>
      </c>
      <c r="B23" s="11" t="s">
        <v>68</v>
      </c>
      <c r="C23" s="11">
        <v>2</v>
      </c>
      <c r="D23" s="4" t="s">
        <v>41</v>
      </c>
      <c r="E23" s="19"/>
    </row>
    <row r="24" spans="1:5" x14ac:dyDescent="0.25">
      <c r="A24" s="11" t="s">
        <v>69</v>
      </c>
      <c r="B24" s="11" t="s">
        <v>68</v>
      </c>
      <c r="C24" s="11">
        <v>3</v>
      </c>
      <c r="D24" s="4" t="s">
        <v>42</v>
      </c>
      <c r="E24" s="19"/>
    </row>
    <row r="25" spans="1:5" x14ac:dyDescent="0.25">
      <c r="A25" s="11" t="s">
        <v>69</v>
      </c>
      <c r="B25" s="11" t="s">
        <v>68</v>
      </c>
      <c r="C25" s="11">
        <v>4</v>
      </c>
      <c r="D25" s="4" t="s">
        <v>41</v>
      </c>
      <c r="E25" s="19"/>
    </row>
    <row r="26" spans="1:5" x14ac:dyDescent="0.25">
      <c r="A26" s="11" t="s">
        <v>70</v>
      </c>
      <c r="B26" s="11" t="s">
        <v>55</v>
      </c>
      <c r="C26" s="11">
        <v>1</v>
      </c>
      <c r="D26" s="4" t="s">
        <v>25</v>
      </c>
      <c r="E26" s="19"/>
    </row>
    <row r="27" spans="1:5" x14ac:dyDescent="0.25">
      <c r="A27" s="11" t="s">
        <v>70</v>
      </c>
      <c r="B27" s="11" t="s">
        <v>55</v>
      </c>
      <c r="C27" s="11">
        <v>2</v>
      </c>
      <c r="D27" s="4" t="s">
        <v>26</v>
      </c>
      <c r="E27" s="19"/>
    </row>
    <row r="28" spans="1:5" x14ac:dyDescent="0.25">
      <c r="A28" s="11" t="s">
        <v>70</v>
      </c>
      <c r="B28" s="11" t="s">
        <v>55</v>
      </c>
      <c r="C28" s="11">
        <v>3</v>
      </c>
      <c r="D28" s="4" t="s">
        <v>15</v>
      </c>
      <c r="E28" s="19"/>
    </row>
    <row r="29" spans="1:5" x14ac:dyDescent="0.25">
      <c r="A29" s="11" t="s">
        <v>70</v>
      </c>
      <c r="B29" s="11" t="s">
        <v>55</v>
      </c>
      <c r="C29" s="11">
        <v>4</v>
      </c>
      <c r="D29" s="4" t="s">
        <v>24</v>
      </c>
      <c r="E29" s="19"/>
    </row>
    <row r="30" spans="1:5" x14ac:dyDescent="0.25">
      <c r="A30" s="11" t="s">
        <v>70</v>
      </c>
      <c r="B30" s="11" t="s">
        <v>55</v>
      </c>
      <c r="C30" s="11">
        <v>5</v>
      </c>
      <c r="D30" s="4" t="s">
        <v>23</v>
      </c>
      <c r="E30" s="19"/>
    </row>
    <row r="31" spans="1:5" x14ac:dyDescent="0.25">
      <c r="A31" s="11" t="s">
        <v>70</v>
      </c>
      <c r="B31" s="11" t="s">
        <v>55</v>
      </c>
      <c r="C31" s="11">
        <v>6</v>
      </c>
      <c r="D31" s="4" t="s">
        <v>22</v>
      </c>
      <c r="E31" s="19"/>
    </row>
    <row r="32" spans="1:5" x14ac:dyDescent="0.25">
      <c r="A32" s="11" t="s">
        <v>70</v>
      </c>
      <c r="B32" s="11" t="s">
        <v>55</v>
      </c>
      <c r="C32" s="11">
        <v>7</v>
      </c>
      <c r="D32" s="4" t="s">
        <v>5</v>
      </c>
      <c r="E32" s="19"/>
    </row>
    <row r="33" spans="1:5" x14ac:dyDescent="0.25">
      <c r="A33" s="11" t="s">
        <v>70</v>
      </c>
      <c r="B33" s="11" t="s">
        <v>56</v>
      </c>
      <c r="C33" s="11">
        <v>1</v>
      </c>
      <c r="D33" s="4" t="s">
        <v>31</v>
      </c>
      <c r="E33" s="19"/>
    </row>
    <row r="34" spans="1:5" x14ac:dyDescent="0.25">
      <c r="A34" s="11" t="s">
        <v>70</v>
      </c>
      <c r="B34" s="11" t="s">
        <v>56</v>
      </c>
      <c r="C34" s="11">
        <v>2</v>
      </c>
      <c r="D34" s="4" t="s">
        <v>33</v>
      </c>
      <c r="E34" s="19"/>
    </row>
    <row r="35" spans="1:5" x14ac:dyDescent="0.25">
      <c r="A35" s="11" t="s">
        <v>70</v>
      </c>
      <c r="B35" s="11" t="s">
        <v>56</v>
      </c>
      <c r="C35" s="11">
        <v>3</v>
      </c>
      <c r="D35" s="4" t="s">
        <v>36</v>
      </c>
      <c r="E35" s="19"/>
    </row>
    <row r="36" spans="1:5" x14ac:dyDescent="0.25">
      <c r="A36" s="11" t="s">
        <v>70</v>
      </c>
      <c r="B36" s="11" t="s">
        <v>56</v>
      </c>
      <c r="C36" s="11">
        <v>4</v>
      </c>
      <c r="D36" s="4" t="s">
        <v>19</v>
      </c>
      <c r="E36" s="19"/>
    </row>
    <row r="37" spans="1:5" x14ac:dyDescent="0.25">
      <c r="A37" s="11" t="s">
        <v>70</v>
      </c>
      <c r="B37" s="11" t="s">
        <v>57</v>
      </c>
      <c r="C37" s="11">
        <v>1</v>
      </c>
      <c r="D37" s="4" t="s">
        <v>9</v>
      </c>
      <c r="E37" s="19"/>
    </row>
    <row r="38" spans="1:5" x14ac:dyDescent="0.25">
      <c r="A38" s="11" t="s">
        <v>70</v>
      </c>
      <c r="B38" s="11" t="s">
        <v>57</v>
      </c>
      <c r="C38" s="11">
        <v>2</v>
      </c>
      <c r="D38" s="4" t="s">
        <v>34</v>
      </c>
      <c r="E38" s="19"/>
    </row>
    <row r="39" spans="1:5" x14ac:dyDescent="0.25">
      <c r="A39" s="11" t="s">
        <v>70</v>
      </c>
      <c r="B39" s="11" t="s">
        <v>57</v>
      </c>
      <c r="C39" s="11">
        <v>3</v>
      </c>
      <c r="D39" s="4" t="s">
        <v>37</v>
      </c>
      <c r="E39" s="19"/>
    </row>
    <row r="40" spans="1:5" x14ac:dyDescent="0.25">
      <c r="A40" s="11" t="s">
        <v>70</v>
      </c>
      <c r="B40" s="11" t="s">
        <v>57</v>
      </c>
      <c r="C40" s="11">
        <v>4</v>
      </c>
      <c r="D40" s="4" t="s">
        <v>20</v>
      </c>
      <c r="E40" s="19"/>
    </row>
    <row r="41" spans="1:5" x14ac:dyDescent="0.25">
      <c r="A41" s="11" t="s">
        <v>70</v>
      </c>
      <c r="B41" s="11" t="s">
        <v>58</v>
      </c>
      <c r="C41" s="11">
        <v>1</v>
      </c>
      <c r="D41" s="4" t="s">
        <v>32</v>
      </c>
      <c r="E41" s="19"/>
    </row>
    <row r="42" spans="1:5" x14ac:dyDescent="0.25">
      <c r="A42" s="11" t="s">
        <v>70</v>
      </c>
      <c r="B42" s="11" t="s">
        <v>58</v>
      </c>
      <c r="C42" s="11">
        <v>2</v>
      </c>
      <c r="D42" s="4" t="s">
        <v>35</v>
      </c>
      <c r="E42" s="19"/>
    </row>
    <row r="43" spans="1:5" x14ac:dyDescent="0.25">
      <c r="A43" s="11" t="s">
        <v>70</v>
      </c>
      <c r="B43" s="11" t="s">
        <v>58</v>
      </c>
      <c r="C43" s="11">
        <v>3</v>
      </c>
      <c r="D43" s="4" t="s">
        <v>38</v>
      </c>
      <c r="E43" s="19"/>
    </row>
    <row r="44" spans="1:5" x14ac:dyDescent="0.25">
      <c r="A44" s="11" t="s">
        <v>70</v>
      </c>
      <c r="B44" s="11" t="s">
        <v>58</v>
      </c>
      <c r="C44" s="11">
        <v>4</v>
      </c>
      <c r="D44" s="4" t="s">
        <v>21</v>
      </c>
      <c r="E44" s="19"/>
    </row>
    <row r="45" spans="1:5" x14ac:dyDescent="0.25">
      <c r="A45" s="11" t="s">
        <v>70</v>
      </c>
      <c r="B45" s="11" t="s">
        <v>59</v>
      </c>
      <c r="C45" s="11">
        <v>1</v>
      </c>
      <c r="D45" s="4" t="s">
        <v>3</v>
      </c>
      <c r="E45" s="19"/>
    </row>
    <row r="46" spans="1:5" x14ac:dyDescent="0.25">
      <c r="A46" s="11" t="s">
        <v>70</v>
      </c>
      <c r="B46" s="11" t="s">
        <v>60</v>
      </c>
      <c r="C46" s="11">
        <v>1</v>
      </c>
      <c r="D46" s="4" t="s">
        <v>30</v>
      </c>
      <c r="E46" s="19"/>
    </row>
    <row r="47" spans="1:5" x14ac:dyDescent="0.25">
      <c r="A47" s="11" t="s">
        <v>70</v>
      </c>
      <c r="B47" s="11" t="s">
        <v>60</v>
      </c>
      <c r="C47" s="11">
        <v>2</v>
      </c>
      <c r="D47" s="4" t="s">
        <v>29</v>
      </c>
      <c r="E47" s="19"/>
    </row>
    <row r="48" spans="1:5" x14ac:dyDescent="0.25">
      <c r="A48" s="11" t="s">
        <v>70</v>
      </c>
      <c r="B48" s="11" t="s">
        <v>61</v>
      </c>
      <c r="C48" s="11">
        <v>1</v>
      </c>
      <c r="D48" s="4" t="s">
        <v>28</v>
      </c>
      <c r="E48" s="19"/>
    </row>
    <row r="49" spans="1:6" x14ac:dyDescent="0.25">
      <c r="A49" s="11" t="s">
        <v>70</v>
      </c>
      <c r="B49" s="11" t="s">
        <v>61</v>
      </c>
      <c r="C49" s="11">
        <v>2</v>
      </c>
      <c r="D49" s="4" t="s">
        <v>27</v>
      </c>
      <c r="E49" s="19"/>
    </row>
    <row r="50" spans="1:6" x14ac:dyDescent="0.25">
      <c r="A50" s="11" t="s">
        <v>71</v>
      </c>
      <c r="B50" s="11" t="s">
        <v>62</v>
      </c>
      <c r="C50" s="11">
        <v>1</v>
      </c>
      <c r="D50" s="4" t="s">
        <v>18</v>
      </c>
      <c r="E50" s="19"/>
    </row>
    <row r="51" spans="1:6" x14ac:dyDescent="0.25">
      <c r="A51" s="12" t="s">
        <v>71</v>
      </c>
      <c r="B51" s="12" t="s">
        <v>63</v>
      </c>
      <c r="C51" s="12">
        <v>1</v>
      </c>
      <c r="D51" s="5" t="s">
        <v>17</v>
      </c>
      <c r="E51" s="20"/>
    </row>
    <row r="52" spans="1:6" ht="15.75" thickBot="1" x14ac:dyDescent="0.3">
      <c r="E52" s="2">
        <f>SUM(E4:E51)</f>
        <v>0</v>
      </c>
    </row>
    <row r="53" spans="1:6" x14ac:dyDescent="0.25">
      <c r="A53" s="27" t="s">
        <v>74</v>
      </c>
      <c r="B53" s="28"/>
    </row>
    <row r="54" spans="1:6" x14ac:dyDescent="0.25">
      <c r="A54" s="24" t="s">
        <v>0</v>
      </c>
      <c r="B54" s="25"/>
      <c r="C54" s="25"/>
      <c r="D54" s="26"/>
      <c r="E54" s="7" t="s">
        <v>1</v>
      </c>
    </row>
    <row r="55" spans="1:6" x14ac:dyDescent="0.25">
      <c r="A55" s="32" t="s">
        <v>50</v>
      </c>
      <c r="B55" s="33"/>
      <c r="C55" s="33"/>
      <c r="D55" s="34"/>
      <c r="E55" s="14">
        <f>SUM(E4:E25)</f>
        <v>0</v>
      </c>
    </row>
    <row r="56" spans="1:6" x14ac:dyDescent="0.25">
      <c r="A56" s="35" t="s">
        <v>51</v>
      </c>
      <c r="B56" s="36"/>
      <c r="C56" s="36"/>
      <c r="D56" s="37"/>
      <c r="E56" s="15">
        <f>SUM(E26:E49)-E45</f>
        <v>0</v>
      </c>
    </row>
    <row r="57" spans="1:6" x14ac:dyDescent="0.25">
      <c r="A57" s="35" t="s">
        <v>52</v>
      </c>
      <c r="B57" s="36"/>
      <c r="C57" s="36"/>
      <c r="D57" s="37"/>
      <c r="E57" s="15">
        <f>E45</f>
        <v>0</v>
      </c>
    </row>
    <row r="58" spans="1:6" x14ac:dyDescent="0.25">
      <c r="A58" s="35" t="s">
        <v>53</v>
      </c>
      <c r="B58" s="36"/>
      <c r="C58" s="36"/>
      <c r="D58" s="37"/>
      <c r="E58" s="15">
        <f>E50</f>
        <v>0</v>
      </c>
    </row>
    <row r="59" spans="1:6" ht="15.75" thickBot="1" x14ac:dyDescent="0.3">
      <c r="A59" s="38" t="s">
        <v>54</v>
      </c>
      <c r="B59" s="39"/>
      <c r="C59" s="39"/>
      <c r="D59" s="40"/>
      <c r="E59" s="16">
        <f>E51</f>
        <v>0</v>
      </c>
    </row>
    <row r="60" spans="1:6" ht="15.75" thickBot="1" x14ac:dyDescent="0.3">
      <c r="A60" s="29" t="s">
        <v>75</v>
      </c>
      <c r="B60" s="30"/>
      <c r="C60" s="30"/>
      <c r="D60" s="31"/>
      <c r="E60" s="17">
        <f>SUM(E55:E59)</f>
        <v>0</v>
      </c>
    </row>
    <row r="61" spans="1:6" x14ac:dyDescent="0.25">
      <c r="A61" s="21"/>
      <c r="B61" s="21"/>
      <c r="C61" s="21"/>
      <c r="D61" s="21"/>
      <c r="E61" s="22"/>
    </row>
    <row r="62" spans="1:6" x14ac:dyDescent="0.25">
      <c r="A62" s="23" t="s">
        <v>76</v>
      </c>
      <c r="B62" s="21"/>
      <c r="C62" s="21"/>
      <c r="D62" s="21"/>
      <c r="E62" s="22"/>
    </row>
    <row r="63" spans="1:6" x14ac:dyDescent="0.25">
      <c r="F63" s="13"/>
    </row>
  </sheetData>
  <sheetProtection password="C9CE" sheet="1" objects="1" scenarios="1"/>
  <sortState ref="A3:F50">
    <sortCondition ref="A3:A50"/>
    <sortCondition ref="B3:B50"/>
    <sortCondition ref="C3:C50"/>
  </sortState>
  <mergeCells count="8">
    <mergeCell ref="A54:D54"/>
    <mergeCell ref="A53:B53"/>
    <mergeCell ref="A60:D60"/>
    <mergeCell ref="A55:D55"/>
    <mergeCell ref="A56:D56"/>
    <mergeCell ref="A57:D57"/>
    <mergeCell ref="A58:D58"/>
    <mergeCell ref="A59:D59"/>
  </mergeCells>
  <pageMargins left="0.7" right="0.7" top="0.75" bottom="0.75" header="0.3" footer="0.3"/>
  <pageSetup paperSize="9" orientation="portrait" r:id="rId1"/>
  <ignoredErrors>
    <ignoredError sqref="E55:E5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Sluit-Vereffenbedrag 2017</vt:lpstr>
    </vt:vector>
  </TitlesOfParts>
  <Company>Nederlandse Zorgautoriteit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Raymond van Es</dc:creator>
  <cp:lastModifiedBy>Grift, Anton van der</cp:lastModifiedBy>
  <dcterms:created xsi:type="dcterms:W3CDTF">2016-11-30T15:27:45Z</dcterms:created>
  <dcterms:modified xsi:type="dcterms:W3CDTF">2018-04-30T10:28:58Z</dcterms:modified>
</cp:coreProperties>
</file>