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ttings\Desktop\"/>
    </mc:Choice>
  </mc:AlternateContent>
  <bookViews>
    <workbookView xWindow="0" yWindow="0" windowWidth="19140" windowHeight="6870"/>
  </bookViews>
  <sheets>
    <sheet name="Legenda" sheetId="5" r:id="rId1"/>
    <sheet name="1. Schonen van kosten epoëtines" sheetId="1" r:id="rId2"/>
    <sheet name="2. Schonen van kosten G-CSF" sheetId="2" r:id="rId3"/>
    <sheet name="3. Ophogen voor DV epoëtines" sheetId="3" r:id="rId4"/>
    <sheet name="4. Ophogen voor DV G-CSF" sheetId="4" r:id="rId5"/>
  </sheets>
  <definedNames>
    <definedName name="_xlnm._FilterDatabase" localSheetId="1" hidden="1">'1. Schonen van kosten epoëtines'!$A$6:$I$189</definedName>
    <definedName name="_xlnm._FilterDatabase" localSheetId="2" hidden="1">'2. Schonen van kosten G-CSF'!$A$6:$I$6</definedName>
    <definedName name="_xlnm._FilterDatabase" localSheetId="3" hidden="1">'3. Ophogen voor DV epoëtines'!$A$3:$G$300</definedName>
    <definedName name="_xlnm._FilterDatabase" localSheetId="4" hidden="1">'4. Ophogen voor DV G-CSF'!$A$3:$H$319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J188" i="1"/>
  <c r="J186" i="1"/>
  <c r="J185" i="1"/>
  <c r="J184" i="1"/>
  <c r="J183" i="1"/>
  <c r="J182" i="1"/>
  <c r="J181" i="1"/>
  <c r="J180" i="1"/>
  <c r="J178" i="1"/>
  <c r="J176" i="1"/>
  <c r="J174" i="1"/>
  <c r="J172" i="1"/>
  <c r="J170" i="1"/>
  <c r="J169" i="1"/>
  <c r="J168" i="1"/>
  <c r="J165" i="1"/>
  <c r="J161" i="1"/>
  <c r="J159" i="1"/>
  <c r="J157" i="1"/>
  <c r="J156" i="1"/>
  <c r="J154" i="1"/>
  <c r="J152" i="1"/>
  <c r="J149" i="1"/>
  <c r="J147" i="1"/>
  <c r="J145" i="1"/>
  <c r="J144" i="1"/>
  <c r="J143" i="1"/>
  <c r="J142" i="1"/>
  <c r="J140" i="1"/>
  <c r="J139" i="1"/>
  <c r="J138" i="1"/>
  <c r="J136" i="1"/>
  <c r="J135" i="1"/>
  <c r="J130" i="1"/>
  <c r="J127" i="1"/>
  <c r="J126" i="1"/>
  <c r="J123" i="1"/>
  <c r="J120" i="1"/>
  <c r="J115" i="1"/>
  <c r="J111" i="1"/>
  <c r="J110" i="1"/>
  <c r="J109" i="1"/>
  <c r="J106" i="1"/>
  <c r="J105" i="1"/>
  <c r="J103" i="1"/>
  <c r="J102" i="1"/>
  <c r="J101" i="1"/>
  <c r="J100" i="1"/>
  <c r="J99" i="1"/>
  <c r="J98" i="1"/>
  <c r="J97" i="1"/>
  <c r="J84" i="1"/>
  <c r="J58" i="1"/>
  <c r="J52" i="1"/>
  <c r="J49" i="1"/>
  <c r="J44" i="1"/>
  <c r="J42" i="1"/>
  <c r="J40" i="1"/>
  <c r="E319" i="4" l="1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8" i="2" l="1"/>
  <c r="H8" i="2" l="1"/>
  <c r="I8" i="2" s="1"/>
  <c r="H70" i="1"/>
  <c r="F14" i="2"/>
  <c r="H14" i="2" s="1"/>
  <c r="F13" i="2"/>
  <c r="H13" i="2" s="1"/>
  <c r="I13" i="2" s="1"/>
  <c r="F12" i="2"/>
  <c r="H12" i="2" s="1"/>
  <c r="I12" i="2" s="1"/>
  <c r="F11" i="2"/>
  <c r="H11" i="2" s="1"/>
  <c r="I11" i="2" s="1"/>
  <c r="F10" i="2"/>
  <c r="H10" i="2" s="1"/>
  <c r="I10" i="2" s="1"/>
  <c r="F9" i="2"/>
  <c r="H9" i="2" s="1"/>
  <c r="I9" i="2" s="1"/>
  <c r="F7" i="2"/>
  <c r="H7" i="2" s="1"/>
  <c r="I7" i="2" s="1"/>
  <c r="F101" i="1"/>
  <c r="H101" i="1" s="1"/>
  <c r="I101" i="1" s="1"/>
  <c r="F98" i="1"/>
  <c r="H98" i="1" s="1"/>
  <c r="I98" i="1" s="1"/>
  <c r="F97" i="1"/>
  <c r="H97" i="1" s="1"/>
  <c r="I97" i="1" s="1"/>
  <c r="F94" i="1"/>
  <c r="H94" i="1" s="1"/>
  <c r="F93" i="1"/>
  <c r="H93" i="1" s="1"/>
  <c r="F89" i="1"/>
  <c r="H89" i="1" s="1"/>
  <c r="F87" i="1"/>
  <c r="H87" i="1" s="1"/>
  <c r="F83" i="1"/>
  <c r="H83" i="1" s="1"/>
  <c r="F81" i="1"/>
  <c r="H81" i="1" s="1"/>
  <c r="F76" i="1"/>
  <c r="H76" i="1" s="1"/>
  <c r="F74" i="1"/>
  <c r="H74" i="1" s="1"/>
  <c r="F70" i="1"/>
  <c r="F61" i="1"/>
  <c r="H61" i="1" s="1"/>
  <c r="I61" i="1" s="1"/>
  <c r="J61" i="1" s="1"/>
  <c r="F60" i="1"/>
  <c r="H60" i="1" s="1"/>
  <c r="F58" i="1"/>
  <c r="H58" i="1" s="1"/>
  <c r="I58" i="1" s="1"/>
  <c r="F57" i="1"/>
  <c r="H57" i="1" s="1"/>
  <c r="F56" i="1"/>
  <c r="H56" i="1" s="1"/>
  <c r="F53" i="1"/>
  <c r="H53" i="1" s="1"/>
  <c r="F50" i="1"/>
  <c r="H50" i="1" s="1"/>
  <c r="F104" i="1"/>
  <c r="H104" i="1" s="1"/>
  <c r="F106" i="1"/>
  <c r="H106" i="1" s="1"/>
  <c r="I106" i="1" s="1"/>
  <c r="F107" i="1"/>
  <c r="H107" i="1" s="1"/>
  <c r="F111" i="1"/>
  <c r="H111" i="1" s="1"/>
  <c r="I111" i="1" s="1"/>
  <c r="F114" i="1"/>
  <c r="H114" i="1" s="1"/>
  <c r="F116" i="1"/>
  <c r="H116" i="1" s="1"/>
  <c r="F117" i="1"/>
  <c r="H117" i="1" s="1"/>
  <c r="I117" i="1" s="1"/>
  <c r="J117" i="1" s="1"/>
  <c r="F120" i="1"/>
  <c r="H120" i="1" s="1"/>
  <c r="I120" i="1" s="1"/>
  <c r="F121" i="1"/>
  <c r="H121" i="1" s="1"/>
  <c r="F123" i="1"/>
  <c r="H123" i="1" s="1"/>
  <c r="I123" i="1" s="1"/>
  <c r="F124" i="1"/>
  <c r="H124" i="1" s="1"/>
  <c r="F127" i="1"/>
  <c r="H127" i="1" s="1"/>
  <c r="I127" i="1" s="1"/>
  <c r="F128" i="1"/>
  <c r="H128" i="1" s="1"/>
  <c r="F131" i="1"/>
  <c r="H131" i="1" s="1"/>
  <c r="F133" i="1"/>
  <c r="H133" i="1" s="1"/>
  <c r="F49" i="1"/>
  <c r="H49" i="1" s="1"/>
  <c r="I49" i="1" s="1"/>
  <c r="F47" i="1"/>
  <c r="H47" i="1" s="1"/>
  <c r="F46" i="1"/>
  <c r="H46" i="1" s="1"/>
  <c r="F44" i="1"/>
  <c r="H44" i="1" s="1"/>
  <c r="I44" i="1" s="1"/>
  <c r="F43" i="1"/>
  <c r="H43" i="1" s="1"/>
  <c r="F41" i="1"/>
  <c r="H41" i="1" s="1"/>
  <c r="F39" i="1"/>
  <c r="H39" i="1" s="1"/>
  <c r="F34" i="1"/>
  <c r="H34" i="1" s="1"/>
  <c r="F28" i="1"/>
  <c r="H28" i="1" s="1"/>
  <c r="F136" i="1"/>
  <c r="H136" i="1" s="1"/>
  <c r="I136" i="1" s="1"/>
  <c r="F139" i="1"/>
  <c r="H139" i="1" s="1"/>
  <c r="I139" i="1" s="1"/>
  <c r="F140" i="1"/>
  <c r="H140" i="1" s="1"/>
  <c r="I140" i="1" s="1"/>
  <c r="F141" i="1"/>
  <c r="H141" i="1" s="1"/>
  <c r="F144" i="1"/>
  <c r="H144" i="1" s="1"/>
  <c r="I144" i="1" s="1"/>
  <c r="F145" i="1"/>
  <c r="H145" i="1" s="1"/>
  <c r="I145" i="1" s="1"/>
  <c r="F147" i="1"/>
  <c r="H147" i="1" s="1"/>
  <c r="I147" i="1" s="1"/>
  <c r="F148" i="1"/>
  <c r="H148" i="1" s="1"/>
  <c r="F149" i="1"/>
  <c r="H149" i="1" s="1"/>
  <c r="I149" i="1" s="1"/>
  <c r="F150" i="1"/>
  <c r="H150" i="1" s="1"/>
  <c r="F152" i="1"/>
  <c r="H152" i="1" s="1"/>
  <c r="F154" i="1"/>
  <c r="H154" i="1" s="1"/>
  <c r="I154" i="1" s="1"/>
  <c r="F156" i="1"/>
  <c r="H156" i="1" s="1"/>
  <c r="I156" i="1" s="1"/>
  <c r="F158" i="1"/>
  <c r="H158" i="1" s="1"/>
  <c r="F160" i="1"/>
  <c r="H160" i="1" s="1"/>
  <c r="F161" i="1"/>
  <c r="H161" i="1" s="1"/>
  <c r="I161" i="1" s="1"/>
  <c r="F164" i="1"/>
  <c r="H164" i="1" s="1"/>
  <c r="F165" i="1"/>
  <c r="H165" i="1" s="1"/>
  <c r="I165" i="1" s="1"/>
  <c r="F166" i="1"/>
  <c r="H166" i="1" s="1"/>
  <c r="F168" i="1"/>
  <c r="H168" i="1" s="1"/>
  <c r="I168" i="1" s="1"/>
  <c r="F169" i="1"/>
  <c r="H169" i="1" s="1"/>
  <c r="I169" i="1" s="1"/>
  <c r="F170" i="1" l="1"/>
  <c r="H170" i="1" s="1"/>
  <c r="I170" i="1" s="1"/>
  <c r="F171" i="1"/>
  <c r="H171" i="1" s="1"/>
  <c r="F172" i="1"/>
  <c r="H172" i="1" s="1"/>
  <c r="I172" i="1" s="1"/>
  <c r="F174" i="1"/>
  <c r="H174" i="1" s="1"/>
  <c r="I174" i="1" s="1"/>
  <c r="F177" i="1"/>
  <c r="H177" i="1" s="1"/>
  <c r="F178" i="1"/>
  <c r="H178" i="1" s="1"/>
  <c r="I178" i="1" s="1"/>
  <c r="F180" i="1"/>
  <c r="H180" i="1" s="1"/>
  <c r="I180" i="1" s="1"/>
  <c r="F181" i="1"/>
  <c r="H181" i="1" s="1"/>
  <c r="I181" i="1" s="1"/>
  <c r="F182" i="1"/>
  <c r="H182" i="1" s="1"/>
  <c r="I182" i="1" s="1"/>
  <c r="F186" i="1"/>
  <c r="H186" i="1" s="1"/>
  <c r="I186" i="1" s="1"/>
  <c r="F187" i="1"/>
  <c r="H187" i="1" s="1"/>
  <c r="F188" i="1"/>
  <c r="H188" i="1" s="1"/>
  <c r="I188" i="1" s="1"/>
  <c r="F189" i="1"/>
  <c r="H189" i="1" s="1"/>
  <c r="F27" i="1"/>
  <c r="H27" i="1" s="1"/>
  <c r="F24" i="1"/>
  <c r="H24" i="1" s="1"/>
  <c r="F16" i="1"/>
  <c r="H16" i="1" s="1"/>
  <c r="F9" i="1"/>
  <c r="H9" i="1" s="1"/>
  <c r="F86" i="1" l="1"/>
  <c r="H86" i="1" s="1"/>
  <c r="F71" i="1"/>
  <c r="H71" i="1" s="1"/>
  <c r="F64" i="1"/>
  <c r="H64" i="1" s="1"/>
  <c r="F52" i="1"/>
  <c r="H52" i="1" s="1"/>
  <c r="F48" i="1"/>
  <c r="H48" i="1" s="1"/>
  <c r="F32" i="1"/>
  <c r="H32" i="1" s="1"/>
  <c r="F22" i="1"/>
  <c r="H22" i="1" s="1"/>
  <c r="F14" i="1"/>
  <c r="H14" i="1" s="1"/>
  <c r="F96" i="1"/>
  <c r="H96" i="1" s="1"/>
  <c r="F85" i="1"/>
  <c r="H85" i="1" s="1"/>
  <c r="I85" i="1" s="1"/>
  <c r="J85" i="1" s="1"/>
  <c r="F82" i="1"/>
  <c r="H82" i="1" s="1"/>
  <c r="F72" i="1"/>
  <c r="H72" i="1" s="1"/>
  <c r="F36" i="1"/>
  <c r="H36" i="1" s="1"/>
  <c r="F31" i="1"/>
  <c r="H31" i="1" s="1"/>
  <c r="F17" i="1"/>
  <c r="H17" i="1" s="1"/>
  <c r="F7" i="1"/>
  <c r="H7" i="1" s="1"/>
  <c r="F73" i="1"/>
  <c r="H73" i="1" s="1"/>
  <c r="F62" i="1"/>
  <c r="H62" i="1" s="1"/>
  <c r="F25" i="1"/>
  <c r="H25" i="1" s="1"/>
  <c r="F18" i="1"/>
  <c r="H18" i="1" s="1"/>
  <c r="F8" i="1"/>
  <c r="H8" i="1" s="1"/>
  <c r="F80" i="1"/>
  <c r="H80" i="1" s="1"/>
  <c r="F75" i="1"/>
  <c r="H75" i="1" s="1"/>
  <c r="F65" i="1"/>
  <c r="H65" i="1" s="1"/>
  <c r="F35" i="1"/>
  <c r="H35" i="1" s="1"/>
  <c r="F23" i="1"/>
  <c r="H23" i="1" s="1"/>
  <c r="I23" i="1" s="1"/>
  <c r="J23" i="1" s="1"/>
  <c r="F15" i="1"/>
  <c r="H15" i="1" s="1"/>
  <c r="F11" i="1"/>
  <c r="H11" i="1" s="1"/>
  <c r="F90" i="1"/>
  <c r="H90" i="1" s="1"/>
  <c r="F78" i="1"/>
  <c r="H78" i="1" s="1"/>
  <c r="F69" i="1"/>
  <c r="H69" i="1" s="1"/>
  <c r="F66" i="1"/>
  <c r="H66" i="1" s="1"/>
  <c r="F54" i="1"/>
  <c r="H54" i="1" s="1"/>
  <c r="F33" i="1"/>
  <c r="H33" i="1" s="1"/>
  <c r="I33" i="1" s="1"/>
  <c r="J33" i="1" s="1"/>
  <c r="F30" i="1"/>
  <c r="H30" i="1" s="1"/>
  <c r="F21" i="1"/>
  <c r="H21" i="1" s="1"/>
  <c r="F10" i="1"/>
  <c r="H10" i="1" s="1"/>
  <c r="F185" i="1"/>
  <c r="H185" i="1" s="1"/>
  <c r="I185" i="1" s="1"/>
  <c r="F184" i="1"/>
  <c r="H184" i="1" s="1"/>
  <c r="I184" i="1" s="1"/>
  <c r="F183" i="1"/>
  <c r="H183" i="1" s="1"/>
  <c r="I183" i="1" s="1"/>
  <c r="F179" i="1"/>
  <c r="H179" i="1" s="1"/>
  <c r="F176" i="1"/>
  <c r="H176" i="1" s="1"/>
  <c r="I176" i="1" s="1"/>
  <c r="F175" i="1"/>
  <c r="H175" i="1" s="1"/>
  <c r="F173" i="1"/>
  <c r="H173" i="1" s="1"/>
  <c r="F167" i="1"/>
  <c r="H167" i="1" s="1"/>
  <c r="F162" i="1"/>
  <c r="H162" i="1" s="1"/>
  <c r="I162" i="1" s="1"/>
  <c r="J162" i="1" s="1"/>
  <c r="F159" i="1"/>
  <c r="H159" i="1" s="1"/>
  <c r="I159" i="1" s="1"/>
  <c r="F157" i="1"/>
  <c r="H157" i="1" s="1"/>
  <c r="I157" i="1" s="1"/>
  <c r="F155" i="1"/>
  <c r="H155" i="1" s="1"/>
  <c r="F153" i="1"/>
  <c r="H153" i="1" s="1"/>
  <c r="I152" i="1" s="1"/>
  <c r="F151" i="1"/>
  <c r="H151" i="1" s="1"/>
  <c r="F146" i="1"/>
  <c r="H146" i="1" s="1"/>
  <c r="F143" i="1"/>
  <c r="H143" i="1" s="1"/>
  <c r="I143" i="1" s="1"/>
  <c r="F142" i="1"/>
  <c r="H142" i="1" s="1"/>
  <c r="I142" i="1" s="1"/>
  <c r="F138" i="1"/>
  <c r="H138" i="1" s="1"/>
  <c r="I138" i="1" s="1"/>
  <c r="F137" i="1"/>
  <c r="H137" i="1" s="1"/>
  <c r="F135" i="1"/>
  <c r="H135" i="1" s="1"/>
  <c r="I135" i="1" s="1"/>
  <c r="F132" i="1"/>
  <c r="H132" i="1" s="1"/>
  <c r="I131" i="1" s="1"/>
  <c r="J131" i="1" s="1"/>
  <c r="F130" i="1"/>
  <c r="H130" i="1" s="1"/>
  <c r="I130" i="1" s="1"/>
  <c r="F129" i="1"/>
  <c r="H129" i="1" s="1"/>
  <c r="F126" i="1"/>
  <c r="H126" i="1" s="1"/>
  <c r="I126" i="1" s="1"/>
  <c r="F125" i="1"/>
  <c r="H125" i="1" s="1"/>
  <c r="F122" i="1"/>
  <c r="H122" i="1" s="1"/>
  <c r="F118" i="1"/>
  <c r="H118" i="1" s="1"/>
  <c r="F115" i="1"/>
  <c r="H115" i="1" s="1"/>
  <c r="I115" i="1" s="1"/>
  <c r="F113" i="1"/>
  <c r="H113" i="1" s="1"/>
  <c r="F110" i="1"/>
  <c r="H110" i="1" s="1"/>
  <c r="I110" i="1" s="1"/>
  <c r="F109" i="1"/>
  <c r="H109" i="1" s="1"/>
  <c r="I109" i="1" s="1"/>
  <c r="F108" i="1"/>
  <c r="H108" i="1" s="1"/>
  <c r="F105" i="1"/>
  <c r="H105" i="1" s="1"/>
  <c r="I105" i="1" s="1"/>
  <c r="F103" i="1"/>
  <c r="H103" i="1" s="1"/>
  <c r="I103" i="1" s="1"/>
  <c r="F102" i="1"/>
  <c r="H102" i="1" s="1"/>
  <c r="I102" i="1" s="1"/>
  <c r="F100" i="1"/>
  <c r="H100" i="1" s="1"/>
  <c r="I100" i="1" s="1"/>
  <c r="F99" i="1"/>
  <c r="H99" i="1" s="1"/>
  <c r="I99" i="1" s="1"/>
  <c r="F95" i="1"/>
  <c r="H95" i="1" s="1"/>
  <c r="F88" i="1"/>
  <c r="H88" i="1" s="1"/>
  <c r="F84" i="1"/>
  <c r="H84" i="1" s="1"/>
  <c r="I84" i="1" s="1"/>
  <c r="F79" i="1"/>
  <c r="H79" i="1" s="1"/>
  <c r="F67" i="1"/>
  <c r="H67" i="1" s="1"/>
  <c r="I67" i="1" s="1"/>
  <c r="J67" i="1" s="1"/>
  <c r="F63" i="1"/>
  <c r="H63" i="1" s="1"/>
  <c r="F59" i="1"/>
  <c r="H59" i="1" s="1"/>
  <c r="F55" i="1"/>
  <c r="H55" i="1" s="1"/>
  <c r="I52" i="1" s="1"/>
  <c r="F51" i="1"/>
  <c r="H51" i="1" s="1"/>
  <c r="F45" i="1"/>
  <c r="H45" i="1" s="1"/>
  <c r="F42" i="1"/>
  <c r="H42" i="1" s="1"/>
  <c r="I42" i="1" s="1"/>
  <c r="F40" i="1"/>
  <c r="H40" i="1" s="1"/>
  <c r="I40" i="1" s="1"/>
  <c r="F13" i="1"/>
  <c r="H13" i="1" s="1"/>
  <c r="F37" i="1"/>
  <c r="H37" i="1" s="1"/>
  <c r="F29" i="1"/>
  <c r="H29" i="1" s="1"/>
  <c r="F19" i="1"/>
  <c r="H19" i="1" s="1"/>
  <c r="F163" i="1"/>
  <c r="H163" i="1" s="1"/>
  <c r="F134" i="1"/>
  <c r="H134" i="1" s="1"/>
  <c r="F119" i="1"/>
  <c r="H119" i="1" s="1"/>
  <c r="F112" i="1"/>
  <c r="H112" i="1" s="1"/>
  <c r="I112" i="1" s="1"/>
  <c r="J112" i="1" s="1"/>
  <c r="F92" i="1"/>
  <c r="H92" i="1" s="1"/>
  <c r="I92" i="1" s="1"/>
  <c r="J92" i="1" s="1"/>
  <c r="F91" i="1"/>
  <c r="H91" i="1" s="1"/>
  <c r="F77" i="1"/>
  <c r="H77" i="1" s="1"/>
  <c r="I77" i="1" s="1"/>
  <c r="J77" i="1" s="1"/>
  <c r="F68" i="1"/>
  <c r="H68" i="1" s="1"/>
  <c r="F38" i="1"/>
  <c r="H38" i="1" s="1"/>
  <c r="F26" i="1"/>
  <c r="H26" i="1" s="1"/>
  <c r="F20" i="1"/>
  <c r="H20" i="1" s="1"/>
  <c r="F12" i="1"/>
  <c r="H12" i="1" s="1"/>
  <c r="I7" i="1" l="1"/>
  <c r="J7" i="1" s="1"/>
  <c r="I15" i="1"/>
  <c r="J15" i="1" s="1"/>
  <c r="G6" i="4"/>
  <c r="H6" i="4" s="1"/>
  <c r="G4" i="4"/>
  <c r="H4" i="4" s="1"/>
  <c r="G5" i="4" l="1"/>
  <c r="H5" i="4" s="1"/>
  <c r="G300" i="3"/>
  <c r="H300" i="3" s="1"/>
  <c r="G16" i="3" l="1"/>
  <c r="H16" i="3" s="1"/>
  <c r="G7" i="4"/>
  <c r="H7" i="4" s="1"/>
  <c r="G292" i="3"/>
  <c r="H292" i="3" s="1"/>
  <c r="G220" i="3"/>
  <c r="H220" i="3" s="1"/>
  <c r="G100" i="3"/>
  <c r="H100" i="3" s="1"/>
  <c r="G267" i="3"/>
  <c r="H267" i="3" s="1"/>
  <c r="G207" i="3"/>
  <c r="H207" i="3" s="1"/>
  <c r="G123" i="3"/>
  <c r="H123" i="3" s="1"/>
  <c r="G27" i="3"/>
  <c r="H27" i="3" s="1"/>
  <c r="G218" i="3"/>
  <c r="H218" i="3" s="1"/>
  <c r="G193" i="3"/>
  <c r="H193" i="3" s="1"/>
  <c r="G268" i="3"/>
  <c r="H268" i="3" s="1"/>
  <c r="G196" i="3"/>
  <c r="H196" i="3" s="1"/>
  <c r="G160" i="3"/>
  <c r="H160" i="3" s="1"/>
  <c r="G88" i="3"/>
  <c r="H88" i="3" s="1"/>
  <c r="G40" i="3"/>
  <c r="H40" i="3" s="1"/>
  <c r="G279" i="3"/>
  <c r="H279" i="3" s="1"/>
  <c r="G219" i="3"/>
  <c r="H219" i="3" s="1"/>
  <c r="G171" i="3"/>
  <c r="H171" i="3" s="1"/>
  <c r="G111" i="3"/>
  <c r="H111" i="3" s="1"/>
  <c r="G87" i="3"/>
  <c r="H87" i="3" s="1"/>
  <c r="G39" i="3"/>
  <c r="H39" i="3" s="1"/>
  <c r="G290" i="3"/>
  <c r="H290" i="3" s="1"/>
  <c r="G242" i="3"/>
  <c r="H242" i="3" s="1"/>
  <c r="G158" i="3"/>
  <c r="H158" i="3" s="1"/>
  <c r="G62" i="3"/>
  <c r="H62" i="3" s="1"/>
  <c r="G265" i="3"/>
  <c r="H265" i="3" s="1"/>
  <c r="G205" i="3"/>
  <c r="H205" i="3" s="1"/>
  <c r="G85" i="3"/>
  <c r="H85" i="3" s="1"/>
  <c r="G37" i="3"/>
  <c r="H37" i="3" s="1"/>
  <c r="G264" i="3"/>
  <c r="H264" i="3" s="1"/>
  <c r="G192" i="3"/>
  <c r="H192" i="3" s="1"/>
  <c r="G144" i="3"/>
  <c r="H144" i="3" s="1"/>
  <c r="G84" i="3"/>
  <c r="H84" i="3" s="1"/>
  <c r="G36" i="3"/>
  <c r="H36" i="3" s="1"/>
  <c r="G275" i="3"/>
  <c r="H275" i="3" s="1"/>
  <c r="G179" i="3"/>
  <c r="H179" i="3" s="1"/>
  <c r="G131" i="3"/>
  <c r="H131" i="3" s="1"/>
  <c r="G298" i="3"/>
  <c r="H298" i="3" s="1"/>
  <c r="G130" i="3"/>
  <c r="H130" i="3" s="1"/>
  <c r="G10" i="3"/>
  <c r="H10" i="3" s="1"/>
  <c r="G256" i="3"/>
  <c r="H256" i="3" s="1"/>
  <c r="G184" i="3"/>
  <c r="H184" i="3" s="1"/>
  <c r="G172" i="3"/>
  <c r="H172" i="3" s="1"/>
  <c r="G112" i="3"/>
  <c r="H112" i="3" s="1"/>
  <c r="G76" i="3"/>
  <c r="H76" i="3" s="1"/>
  <c r="G52" i="3"/>
  <c r="H52" i="3" s="1"/>
  <c r="G28" i="3"/>
  <c r="H28" i="3" s="1"/>
  <c r="G255" i="3"/>
  <c r="H255" i="3" s="1"/>
  <c r="G195" i="3"/>
  <c r="H195" i="3" s="1"/>
  <c r="G147" i="3"/>
  <c r="H147" i="3" s="1"/>
  <c r="G135" i="3"/>
  <c r="H135" i="3" s="1"/>
  <c r="G51" i="3"/>
  <c r="H51" i="3" s="1"/>
  <c r="G254" i="3"/>
  <c r="H254" i="3" s="1"/>
  <c r="G194" i="3"/>
  <c r="H194" i="3" s="1"/>
  <c r="G134" i="3"/>
  <c r="H134" i="3" s="1"/>
  <c r="G86" i="3"/>
  <c r="H86" i="3" s="1"/>
  <c r="G14" i="3"/>
  <c r="H14" i="3" s="1"/>
  <c r="G241" i="3"/>
  <c r="H241" i="3" s="1"/>
  <c r="G169" i="3"/>
  <c r="H169" i="3" s="1"/>
  <c r="G145" i="3"/>
  <c r="H145" i="3" s="1"/>
  <c r="G97" i="3"/>
  <c r="H97" i="3" s="1"/>
  <c r="G49" i="3"/>
  <c r="H49" i="3" s="1"/>
  <c r="G228" i="3"/>
  <c r="H228" i="3" s="1"/>
  <c r="G168" i="3"/>
  <c r="H168" i="3" s="1"/>
  <c r="G120" i="3"/>
  <c r="H120" i="3" s="1"/>
  <c r="G60" i="3"/>
  <c r="H60" i="3" s="1"/>
  <c r="G24" i="3"/>
  <c r="H24" i="3" s="1"/>
  <c r="G251" i="3"/>
  <c r="H251" i="3" s="1"/>
  <c r="G215" i="3"/>
  <c r="H215" i="3" s="1"/>
  <c r="G155" i="3"/>
  <c r="H155" i="3" s="1"/>
  <c r="G119" i="3"/>
  <c r="H119" i="3" s="1"/>
  <c r="G71" i="3"/>
  <c r="H71" i="3" s="1"/>
  <c r="G11" i="3"/>
  <c r="H11" i="3" s="1"/>
  <c r="G250" i="3"/>
  <c r="H250" i="3" s="1"/>
  <c r="G226" i="3"/>
  <c r="H226" i="3" s="1"/>
  <c r="G166" i="3"/>
  <c r="H166" i="3" s="1"/>
  <c r="G106" i="3"/>
  <c r="H106" i="3" s="1"/>
  <c r="G70" i="3"/>
  <c r="H70" i="3" s="1"/>
  <c r="G285" i="3"/>
  <c r="H285" i="3" s="1"/>
  <c r="G225" i="3"/>
  <c r="H225" i="3" s="1"/>
  <c r="G201" i="3"/>
  <c r="H201" i="3" s="1"/>
  <c r="G165" i="3"/>
  <c r="H165" i="3" s="1"/>
  <c r="G153" i="3"/>
  <c r="H153" i="3" s="1"/>
  <c r="G141" i="3"/>
  <c r="H141" i="3" s="1"/>
  <c r="G129" i="3"/>
  <c r="H129" i="3" s="1"/>
  <c r="G117" i="3"/>
  <c r="H117" i="3" s="1"/>
  <c r="G105" i="3"/>
  <c r="H105" i="3" s="1"/>
  <c r="G93" i="3"/>
  <c r="H93" i="3" s="1"/>
  <c r="G81" i="3"/>
  <c r="H81" i="3" s="1"/>
  <c r="G69" i="3"/>
  <c r="H69" i="3" s="1"/>
  <c r="G57" i="3"/>
  <c r="H57" i="3" s="1"/>
  <c r="G45" i="3"/>
  <c r="H45" i="3" s="1"/>
  <c r="G33" i="3"/>
  <c r="H33" i="3" s="1"/>
  <c r="G21" i="3"/>
  <c r="H21" i="3" s="1"/>
  <c r="G9" i="3"/>
  <c r="H9" i="3" s="1"/>
  <c r="G232" i="3"/>
  <c r="H232" i="3" s="1"/>
  <c r="G148" i="3"/>
  <c r="H148" i="3" s="1"/>
  <c r="G64" i="3"/>
  <c r="H64" i="3" s="1"/>
  <c r="G291" i="3"/>
  <c r="H291" i="3" s="1"/>
  <c r="G183" i="3"/>
  <c r="H183" i="3" s="1"/>
  <c r="G75" i="3"/>
  <c r="H75" i="3" s="1"/>
  <c r="G230" i="3"/>
  <c r="H230" i="3" s="1"/>
  <c r="G146" i="3"/>
  <c r="H146" i="3" s="1"/>
  <c r="G50" i="3"/>
  <c r="H50" i="3" s="1"/>
  <c r="G4" i="3"/>
  <c r="H4" i="3" s="1"/>
  <c r="G217" i="3"/>
  <c r="H217" i="3" s="1"/>
  <c r="G73" i="3"/>
  <c r="H73" i="3" s="1"/>
  <c r="G288" i="3"/>
  <c r="H288" i="3" s="1"/>
  <c r="G204" i="3"/>
  <c r="H204" i="3" s="1"/>
  <c r="G132" i="3"/>
  <c r="H132" i="3" s="1"/>
  <c r="G48" i="3"/>
  <c r="H48" i="3" s="1"/>
  <c r="G299" i="3"/>
  <c r="H299" i="3" s="1"/>
  <c r="G239" i="3"/>
  <c r="H239" i="3" s="1"/>
  <c r="G167" i="3"/>
  <c r="H167" i="3" s="1"/>
  <c r="G107" i="3"/>
  <c r="H107" i="3" s="1"/>
  <c r="G47" i="3"/>
  <c r="H47" i="3" s="1"/>
  <c r="G262" i="3"/>
  <c r="H262" i="3" s="1"/>
  <c r="G190" i="3"/>
  <c r="H190" i="3" s="1"/>
  <c r="G118" i="3"/>
  <c r="H118" i="3" s="1"/>
  <c r="G58" i="3"/>
  <c r="H58" i="3" s="1"/>
  <c r="G249" i="3"/>
  <c r="H249" i="3" s="1"/>
  <c r="G260" i="3"/>
  <c r="H260" i="3" s="1"/>
  <c r="G188" i="3"/>
  <c r="H188" i="3" s="1"/>
  <c r="G140" i="3"/>
  <c r="H140" i="3" s="1"/>
  <c r="G104" i="3"/>
  <c r="H104" i="3" s="1"/>
  <c r="G92" i="3"/>
  <c r="H92" i="3" s="1"/>
  <c r="G80" i="3"/>
  <c r="H80" i="3" s="1"/>
  <c r="G68" i="3"/>
  <c r="H68" i="3" s="1"/>
  <c r="G56" i="3"/>
  <c r="H56" i="3" s="1"/>
  <c r="G44" i="3"/>
  <c r="H44" i="3" s="1"/>
  <c r="G32" i="3"/>
  <c r="H32" i="3" s="1"/>
  <c r="G20" i="3"/>
  <c r="H20" i="3" s="1"/>
  <c r="G8" i="3"/>
  <c r="H8" i="3" s="1"/>
  <c r="G244" i="3"/>
  <c r="H244" i="3" s="1"/>
  <c r="G124" i="3"/>
  <c r="H124" i="3" s="1"/>
  <c r="G243" i="3"/>
  <c r="H243" i="3" s="1"/>
  <c r="G159" i="3"/>
  <c r="H159" i="3" s="1"/>
  <c r="G99" i="3"/>
  <c r="H99" i="3" s="1"/>
  <c r="G15" i="3"/>
  <c r="H15" i="3" s="1"/>
  <c r="G266" i="3"/>
  <c r="H266" i="3" s="1"/>
  <c r="G182" i="3"/>
  <c r="H182" i="3" s="1"/>
  <c r="G98" i="3"/>
  <c r="H98" i="3" s="1"/>
  <c r="G38" i="3"/>
  <c r="H38" i="3" s="1"/>
  <c r="G289" i="3"/>
  <c r="H289" i="3" s="1"/>
  <c r="G229" i="3"/>
  <c r="H229" i="3" s="1"/>
  <c r="G157" i="3"/>
  <c r="H157" i="3" s="1"/>
  <c r="G121" i="3"/>
  <c r="H121" i="3" s="1"/>
  <c r="G25" i="3"/>
  <c r="H25" i="3" s="1"/>
  <c r="G276" i="3"/>
  <c r="H276" i="3" s="1"/>
  <c r="G216" i="3"/>
  <c r="H216" i="3" s="1"/>
  <c r="G156" i="3"/>
  <c r="H156" i="3" s="1"/>
  <c r="G72" i="3"/>
  <c r="H72" i="3" s="1"/>
  <c r="G287" i="3"/>
  <c r="H287" i="3" s="1"/>
  <c r="G227" i="3"/>
  <c r="H227" i="3" s="1"/>
  <c r="G143" i="3"/>
  <c r="H143" i="3" s="1"/>
  <c r="G83" i="3"/>
  <c r="H83" i="3" s="1"/>
  <c r="G35" i="3"/>
  <c r="H35" i="3" s="1"/>
  <c r="G214" i="3"/>
  <c r="H214" i="3" s="1"/>
  <c r="G142" i="3"/>
  <c r="H142" i="3" s="1"/>
  <c r="G82" i="3"/>
  <c r="H82" i="3" s="1"/>
  <c r="G22" i="3"/>
  <c r="H22" i="3" s="1"/>
  <c r="G297" i="3"/>
  <c r="H297" i="3" s="1"/>
  <c r="G261" i="3"/>
  <c r="H261" i="3" s="1"/>
  <c r="G189" i="3"/>
  <c r="H189" i="3" s="1"/>
  <c r="G296" i="3"/>
  <c r="H296" i="3" s="1"/>
  <c r="G272" i="3"/>
  <c r="H272" i="3" s="1"/>
  <c r="G224" i="3"/>
  <c r="H224" i="3" s="1"/>
  <c r="G200" i="3"/>
  <c r="H200" i="3" s="1"/>
  <c r="G164" i="3"/>
  <c r="H164" i="3" s="1"/>
  <c r="G116" i="3"/>
  <c r="H116" i="3" s="1"/>
  <c r="G295" i="3"/>
  <c r="H295" i="3" s="1"/>
  <c r="G283" i="3"/>
  <c r="H283" i="3" s="1"/>
  <c r="G271" i="3"/>
  <c r="H271" i="3" s="1"/>
  <c r="G259" i="3"/>
  <c r="H259" i="3" s="1"/>
  <c r="G247" i="3"/>
  <c r="H247" i="3" s="1"/>
  <c r="G235" i="3"/>
  <c r="H235" i="3" s="1"/>
  <c r="G223" i="3"/>
  <c r="H223" i="3" s="1"/>
  <c r="G211" i="3"/>
  <c r="H211" i="3" s="1"/>
  <c r="G199" i="3"/>
  <c r="H199" i="3" s="1"/>
  <c r="G187" i="3"/>
  <c r="H187" i="3" s="1"/>
  <c r="G175" i="3"/>
  <c r="H175" i="3" s="1"/>
  <c r="G163" i="3"/>
  <c r="H163" i="3" s="1"/>
  <c r="G151" i="3"/>
  <c r="H151" i="3" s="1"/>
  <c r="G139" i="3"/>
  <c r="H139" i="3" s="1"/>
  <c r="G127" i="3"/>
  <c r="H127" i="3" s="1"/>
  <c r="G115" i="3"/>
  <c r="H115" i="3" s="1"/>
  <c r="G103" i="3"/>
  <c r="H103" i="3" s="1"/>
  <c r="G91" i="3"/>
  <c r="H91" i="3" s="1"/>
  <c r="G79" i="3"/>
  <c r="H79" i="3" s="1"/>
  <c r="G67" i="3"/>
  <c r="H67" i="3" s="1"/>
  <c r="G55" i="3"/>
  <c r="H55" i="3" s="1"/>
  <c r="G43" i="3"/>
  <c r="H43" i="3" s="1"/>
  <c r="G31" i="3"/>
  <c r="H31" i="3" s="1"/>
  <c r="G19" i="3"/>
  <c r="H19" i="3" s="1"/>
  <c r="G7" i="3"/>
  <c r="H7" i="3" s="1"/>
  <c r="G206" i="3"/>
  <c r="H206" i="3" s="1"/>
  <c r="G170" i="3"/>
  <c r="H170" i="3" s="1"/>
  <c r="G110" i="3"/>
  <c r="H110" i="3" s="1"/>
  <c r="G74" i="3"/>
  <c r="H74" i="3" s="1"/>
  <c r="G26" i="3"/>
  <c r="H26" i="3" s="1"/>
  <c r="G277" i="3"/>
  <c r="H277" i="3" s="1"/>
  <c r="G181" i="3"/>
  <c r="H181" i="3" s="1"/>
  <c r="G133" i="3"/>
  <c r="H133" i="3" s="1"/>
  <c r="G61" i="3"/>
  <c r="H61" i="3" s="1"/>
  <c r="G13" i="3"/>
  <c r="H13" i="3" s="1"/>
  <c r="G252" i="3"/>
  <c r="H252" i="3" s="1"/>
  <c r="G180" i="3"/>
  <c r="H180" i="3" s="1"/>
  <c r="G96" i="3"/>
  <c r="H96" i="3" s="1"/>
  <c r="G12" i="3"/>
  <c r="H12" i="3" s="1"/>
  <c r="G263" i="3"/>
  <c r="H263" i="3" s="1"/>
  <c r="G191" i="3"/>
  <c r="H191" i="3" s="1"/>
  <c r="G95" i="3"/>
  <c r="H95" i="3" s="1"/>
  <c r="G23" i="3"/>
  <c r="H23" i="3" s="1"/>
  <c r="G274" i="3"/>
  <c r="H274" i="3" s="1"/>
  <c r="G238" i="3"/>
  <c r="H238" i="3" s="1"/>
  <c r="G202" i="3"/>
  <c r="H202" i="3" s="1"/>
  <c r="G154" i="3"/>
  <c r="H154" i="3" s="1"/>
  <c r="G94" i="3"/>
  <c r="H94" i="3" s="1"/>
  <c r="G46" i="3"/>
  <c r="H46" i="3" s="1"/>
  <c r="G273" i="3"/>
  <c r="H273" i="3" s="1"/>
  <c r="G213" i="3"/>
  <c r="H213" i="3" s="1"/>
  <c r="G177" i="3"/>
  <c r="H177" i="3" s="1"/>
  <c r="G284" i="3"/>
  <c r="H284" i="3" s="1"/>
  <c r="G236" i="3"/>
  <c r="H236" i="3" s="1"/>
  <c r="G212" i="3"/>
  <c r="H212" i="3" s="1"/>
  <c r="G176" i="3"/>
  <c r="H176" i="3" s="1"/>
  <c r="G128" i="3"/>
  <c r="H128" i="3" s="1"/>
  <c r="G294" i="3"/>
  <c r="H294" i="3" s="1"/>
  <c r="G282" i="3"/>
  <c r="H282" i="3" s="1"/>
  <c r="G270" i="3"/>
  <c r="H270" i="3" s="1"/>
  <c r="G258" i="3"/>
  <c r="H258" i="3" s="1"/>
  <c r="G246" i="3"/>
  <c r="H246" i="3" s="1"/>
  <c r="G234" i="3"/>
  <c r="H234" i="3" s="1"/>
  <c r="G222" i="3"/>
  <c r="H222" i="3" s="1"/>
  <c r="G210" i="3"/>
  <c r="H210" i="3" s="1"/>
  <c r="G198" i="3"/>
  <c r="H198" i="3" s="1"/>
  <c r="G186" i="3"/>
  <c r="H186" i="3" s="1"/>
  <c r="G174" i="3"/>
  <c r="H174" i="3" s="1"/>
  <c r="G162" i="3"/>
  <c r="H162" i="3" s="1"/>
  <c r="G150" i="3"/>
  <c r="H150" i="3" s="1"/>
  <c r="G138" i="3"/>
  <c r="H138" i="3" s="1"/>
  <c r="G126" i="3"/>
  <c r="H126" i="3" s="1"/>
  <c r="G114" i="3"/>
  <c r="H114" i="3" s="1"/>
  <c r="G102" i="3"/>
  <c r="H102" i="3" s="1"/>
  <c r="G90" i="3"/>
  <c r="H90" i="3" s="1"/>
  <c r="G78" i="3"/>
  <c r="H78" i="3" s="1"/>
  <c r="G66" i="3"/>
  <c r="H66" i="3" s="1"/>
  <c r="G54" i="3"/>
  <c r="H54" i="3" s="1"/>
  <c r="G42" i="3"/>
  <c r="H42" i="3" s="1"/>
  <c r="G30" i="3"/>
  <c r="H30" i="3" s="1"/>
  <c r="G18" i="3"/>
  <c r="H18" i="3" s="1"/>
  <c r="G6" i="3"/>
  <c r="H6" i="3" s="1"/>
  <c r="G280" i="3"/>
  <c r="H280" i="3" s="1"/>
  <c r="G208" i="3"/>
  <c r="H208" i="3" s="1"/>
  <c r="G136" i="3"/>
  <c r="H136" i="3" s="1"/>
  <c r="G231" i="3"/>
  <c r="H231" i="3" s="1"/>
  <c r="G63" i="3"/>
  <c r="H63" i="3" s="1"/>
  <c r="G278" i="3"/>
  <c r="H278" i="3" s="1"/>
  <c r="G122" i="3"/>
  <c r="H122" i="3" s="1"/>
  <c r="G253" i="3"/>
  <c r="H253" i="3" s="1"/>
  <c r="G109" i="3"/>
  <c r="H109" i="3" s="1"/>
  <c r="G240" i="3"/>
  <c r="H240" i="3" s="1"/>
  <c r="G108" i="3"/>
  <c r="H108" i="3" s="1"/>
  <c r="G203" i="3"/>
  <c r="H203" i="3" s="1"/>
  <c r="G59" i="3"/>
  <c r="H59" i="3" s="1"/>
  <c r="G286" i="3"/>
  <c r="H286" i="3" s="1"/>
  <c r="G178" i="3"/>
  <c r="H178" i="3" s="1"/>
  <c r="G34" i="3"/>
  <c r="H34" i="3" s="1"/>
  <c r="G237" i="3"/>
  <c r="H237" i="3" s="1"/>
  <c r="G248" i="3"/>
  <c r="H248" i="3" s="1"/>
  <c r="G152" i="3"/>
  <c r="H152" i="3" s="1"/>
  <c r="G293" i="3"/>
  <c r="H293" i="3" s="1"/>
  <c r="G281" i="3"/>
  <c r="H281" i="3" s="1"/>
  <c r="G269" i="3"/>
  <c r="H269" i="3" s="1"/>
  <c r="G257" i="3"/>
  <c r="H257" i="3" s="1"/>
  <c r="G245" i="3"/>
  <c r="H245" i="3" s="1"/>
  <c r="G233" i="3"/>
  <c r="H233" i="3" s="1"/>
  <c r="G221" i="3"/>
  <c r="H221" i="3" s="1"/>
  <c r="G209" i="3"/>
  <c r="H209" i="3" s="1"/>
  <c r="G197" i="3"/>
  <c r="H197" i="3" s="1"/>
  <c r="G185" i="3"/>
  <c r="H185" i="3" s="1"/>
  <c r="G173" i="3"/>
  <c r="H173" i="3" s="1"/>
  <c r="G161" i="3"/>
  <c r="H161" i="3" s="1"/>
  <c r="G149" i="3"/>
  <c r="H149" i="3" s="1"/>
  <c r="G137" i="3"/>
  <c r="H137" i="3" s="1"/>
  <c r="G125" i="3"/>
  <c r="H125" i="3" s="1"/>
  <c r="G113" i="3"/>
  <c r="H113" i="3" s="1"/>
  <c r="G101" i="3"/>
  <c r="H101" i="3" s="1"/>
  <c r="G89" i="3"/>
  <c r="H89" i="3" s="1"/>
  <c r="G77" i="3"/>
  <c r="H77" i="3" s="1"/>
  <c r="G65" i="3"/>
  <c r="H65" i="3" s="1"/>
  <c r="G53" i="3"/>
  <c r="H53" i="3" s="1"/>
  <c r="G41" i="3"/>
  <c r="H41" i="3" s="1"/>
  <c r="G29" i="3"/>
  <c r="H29" i="3" s="1"/>
  <c r="G17" i="3"/>
  <c r="H17" i="3" s="1"/>
  <c r="G5" i="3"/>
  <c r="H5" i="3" s="1"/>
  <c r="G8" i="4" l="1"/>
  <c r="H8" i="4" s="1"/>
  <c r="G9" i="4" l="1"/>
  <c r="H9" i="4" s="1"/>
  <c r="G10" i="4" l="1"/>
  <c r="H10" i="4" s="1"/>
  <c r="G11" i="4" l="1"/>
  <c r="H11" i="4" s="1"/>
  <c r="G12" i="4" l="1"/>
  <c r="H12" i="4" s="1"/>
  <c r="G13" i="4" l="1"/>
  <c r="H13" i="4" s="1"/>
  <c r="G14" i="4" l="1"/>
  <c r="H14" i="4" s="1"/>
  <c r="G15" i="4" l="1"/>
  <c r="H15" i="4" s="1"/>
  <c r="G16" i="4" l="1"/>
  <c r="H16" i="4" s="1"/>
  <c r="G17" i="4" l="1"/>
  <c r="H17" i="4" s="1"/>
  <c r="G18" i="4" l="1"/>
  <c r="H18" i="4" s="1"/>
  <c r="G19" i="4" l="1"/>
  <c r="H19" i="4" s="1"/>
  <c r="G20" i="4" l="1"/>
  <c r="H20" i="4" s="1"/>
  <c r="G21" i="4" l="1"/>
  <c r="H21" i="4" s="1"/>
  <c r="G22" i="4" l="1"/>
  <c r="H22" i="4" s="1"/>
  <c r="G23" i="4" l="1"/>
  <c r="H23" i="4" s="1"/>
  <c r="G24" i="4" l="1"/>
  <c r="H24" i="4" s="1"/>
  <c r="G25" i="4" l="1"/>
  <c r="H25" i="4" s="1"/>
  <c r="G26" i="4" l="1"/>
  <c r="H26" i="4" s="1"/>
  <c r="G27" i="4" l="1"/>
  <c r="H27" i="4" s="1"/>
  <c r="G28" i="4" l="1"/>
  <c r="H28" i="4" s="1"/>
  <c r="G29" i="4" l="1"/>
  <c r="H29" i="4" s="1"/>
  <c r="G30" i="4" l="1"/>
  <c r="H30" i="4" s="1"/>
  <c r="G31" i="4" l="1"/>
  <c r="H31" i="4" s="1"/>
  <c r="G32" i="4" l="1"/>
  <c r="H32" i="4" s="1"/>
  <c r="G33" i="4" l="1"/>
  <c r="H33" i="4" s="1"/>
  <c r="G34" i="4" l="1"/>
  <c r="H34" i="4" s="1"/>
  <c r="G35" i="4" l="1"/>
  <c r="H35" i="4" s="1"/>
  <c r="G36" i="4" l="1"/>
  <c r="H36" i="4" s="1"/>
  <c r="G37" i="4" l="1"/>
  <c r="H37" i="4" s="1"/>
  <c r="G38" i="4" l="1"/>
  <c r="H38" i="4" s="1"/>
  <c r="G39" i="4" l="1"/>
  <c r="H39" i="4" s="1"/>
  <c r="G40" i="4" l="1"/>
  <c r="H40" i="4" s="1"/>
  <c r="G41" i="4" l="1"/>
  <c r="H41" i="4" s="1"/>
  <c r="G42" i="4" l="1"/>
  <c r="H42" i="4" s="1"/>
  <c r="G43" i="4" l="1"/>
  <c r="H43" i="4" s="1"/>
  <c r="G44" i="4" l="1"/>
  <c r="H44" i="4" s="1"/>
  <c r="G45" i="4" l="1"/>
  <c r="H45" i="4" s="1"/>
  <c r="G46" i="4" l="1"/>
  <c r="H46" i="4" s="1"/>
  <c r="G47" i="4" l="1"/>
  <c r="H47" i="4" s="1"/>
  <c r="G48" i="4" l="1"/>
  <c r="H48" i="4" s="1"/>
  <c r="G49" i="4" l="1"/>
  <c r="H49" i="4" s="1"/>
  <c r="G50" i="4" l="1"/>
  <c r="H50" i="4" s="1"/>
  <c r="G51" i="4" l="1"/>
  <c r="H51" i="4" s="1"/>
  <c r="G52" i="4" l="1"/>
  <c r="H52" i="4" s="1"/>
  <c r="G53" i="4" l="1"/>
  <c r="H53" i="4" s="1"/>
  <c r="G54" i="4" l="1"/>
  <c r="H54" i="4" s="1"/>
  <c r="G55" i="4" l="1"/>
  <c r="H55" i="4" s="1"/>
  <c r="G56" i="4" l="1"/>
  <c r="H56" i="4" s="1"/>
  <c r="G57" i="4" l="1"/>
  <c r="H57" i="4" s="1"/>
  <c r="G58" i="4" l="1"/>
  <c r="H58" i="4" s="1"/>
  <c r="G59" i="4" l="1"/>
  <c r="H59" i="4" s="1"/>
  <c r="G60" i="4" l="1"/>
  <c r="H60" i="4" s="1"/>
  <c r="G61" i="4" l="1"/>
  <c r="H61" i="4" s="1"/>
  <c r="G62" i="4" l="1"/>
  <c r="H62" i="4" s="1"/>
  <c r="G63" i="4" l="1"/>
  <c r="H63" i="4" s="1"/>
  <c r="G64" i="4" l="1"/>
  <c r="H64" i="4" s="1"/>
  <c r="G65" i="4" l="1"/>
  <c r="H65" i="4" s="1"/>
  <c r="G66" i="4" l="1"/>
  <c r="H66" i="4" s="1"/>
  <c r="G67" i="4" l="1"/>
  <c r="H67" i="4" s="1"/>
  <c r="G68" i="4" l="1"/>
  <c r="H68" i="4" s="1"/>
  <c r="G69" i="4" l="1"/>
  <c r="H69" i="4" s="1"/>
  <c r="G70" i="4" l="1"/>
  <c r="H70" i="4" s="1"/>
  <c r="G71" i="4" l="1"/>
  <c r="H71" i="4" s="1"/>
  <c r="G72" i="4" l="1"/>
  <c r="H72" i="4" s="1"/>
  <c r="G73" i="4" l="1"/>
  <c r="H73" i="4" s="1"/>
  <c r="G74" i="4" l="1"/>
  <c r="H74" i="4" s="1"/>
  <c r="G75" i="4" l="1"/>
  <c r="H75" i="4" s="1"/>
  <c r="G76" i="4" l="1"/>
  <c r="H76" i="4" s="1"/>
  <c r="G77" i="4" l="1"/>
  <c r="H77" i="4" s="1"/>
  <c r="G78" i="4" l="1"/>
  <c r="H78" i="4" s="1"/>
  <c r="G79" i="4" l="1"/>
  <c r="H79" i="4" s="1"/>
  <c r="G80" i="4" l="1"/>
  <c r="H80" i="4" s="1"/>
  <c r="G81" i="4" l="1"/>
  <c r="H81" i="4" s="1"/>
  <c r="G82" i="4" l="1"/>
  <c r="H82" i="4" s="1"/>
  <c r="G83" i="4" l="1"/>
  <c r="H83" i="4" s="1"/>
  <c r="G84" i="4" l="1"/>
  <c r="H84" i="4" s="1"/>
  <c r="G85" i="4" l="1"/>
  <c r="H85" i="4" s="1"/>
  <c r="G86" i="4" l="1"/>
  <c r="H86" i="4" s="1"/>
  <c r="G87" i="4" l="1"/>
  <c r="H87" i="4" s="1"/>
  <c r="G88" i="4" l="1"/>
  <c r="H88" i="4" s="1"/>
  <c r="G89" i="4" l="1"/>
  <c r="H89" i="4" s="1"/>
  <c r="G90" i="4" l="1"/>
  <c r="H90" i="4" s="1"/>
  <c r="G91" i="4" l="1"/>
  <c r="H91" i="4" s="1"/>
  <c r="G92" i="4" l="1"/>
  <c r="H92" i="4" s="1"/>
  <c r="G93" i="4" l="1"/>
  <c r="H93" i="4" s="1"/>
  <c r="G94" i="4" l="1"/>
  <c r="H94" i="4" s="1"/>
  <c r="G95" i="4" l="1"/>
  <c r="H95" i="4" s="1"/>
  <c r="G96" i="4" l="1"/>
  <c r="H96" i="4" s="1"/>
  <c r="G97" i="4" l="1"/>
  <c r="H97" i="4" s="1"/>
  <c r="G98" i="4" l="1"/>
  <c r="H98" i="4" s="1"/>
  <c r="G99" i="4" l="1"/>
  <c r="H99" i="4" s="1"/>
  <c r="G100" i="4" l="1"/>
  <c r="H100" i="4" s="1"/>
  <c r="G101" i="4" l="1"/>
  <c r="H101" i="4" s="1"/>
  <c r="G102" i="4" l="1"/>
  <c r="H102" i="4" s="1"/>
  <c r="G103" i="4" l="1"/>
  <c r="H103" i="4" s="1"/>
  <c r="G104" i="4" l="1"/>
  <c r="H104" i="4" s="1"/>
  <c r="G105" i="4" l="1"/>
  <c r="H105" i="4" s="1"/>
  <c r="G106" i="4" l="1"/>
  <c r="H106" i="4" s="1"/>
  <c r="G107" i="4" l="1"/>
  <c r="H107" i="4" s="1"/>
  <c r="G108" i="4" l="1"/>
  <c r="H108" i="4" s="1"/>
  <c r="G109" i="4" l="1"/>
  <c r="H109" i="4" s="1"/>
  <c r="G110" i="4" l="1"/>
  <c r="H110" i="4" s="1"/>
  <c r="G111" i="4" l="1"/>
  <c r="H111" i="4" s="1"/>
  <c r="G112" i="4" l="1"/>
  <c r="H112" i="4" s="1"/>
  <c r="G113" i="4" l="1"/>
  <c r="H113" i="4" s="1"/>
  <c r="G114" i="4" l="1"/>
  <c r="H114" i="4" s="1"/>
  <c r="G115" i="4" l="1"/>
  <c r="H115" i="4" s="1"/>
  <c r="G116" i="4" l="1"/>
  <c r="H116" i="4" s="1"/>
  <c r="G117" i="4" l="1"/>
  <c r="H117" i="4" s="1"/>
  <c r="G118" i="4" l="1"/>
  <c r="H118" i="4" s="1"/>
  <c r="G119" i="4" l="1"/>
  <c r="H119" i="4" s="1"/>
  <c r="G120" i="4" l="1"/>
  <c r="H120" i="4" s="1"/>
  <c r="G121" i="4" l="1"/>
  <c r="H121" i="4" s="1"/>
  <c r="G122" i="4" l="1"/>
  <c r="H122" i="4" s="1"/>
  <c r="G123" i="4" l="1"/>
  <c r="H123" i="4" s="1"/>
  <c r="G124" i="4" l="1"/>
  <c r="H124" i="4" s="1"/>
  <c r="G125" i="4" l="1"/>
  <c r="H125" i="4" s="1"/>
  <c r="G126" i="4" l="1"/>
  <c r="H126" i="4" s="1"/>
  <c r="G127" i="4" l="1"/>
  <c r="H127" i="4" s="1"/>
  <c r="G128" i="4" l="1"/>
  <c r="H128" i="4" s="1"/>
  <c r="G129" i="4" l="1"/>
  <c r="H129" i="4" s="1"/>
  <c r="G130" i="4" l="1"/>
  <c r="H130" i="4" s="1"/>
  <c r="G131" i="4" l="1"/>
  <c r="H131" i="4" s="1"/>
  <c r="G132" i="4" l="1"/>
  <c r="H132" i="4" s="1"/>
  <c r="G133" i="4" l="1"/>
  <c r="H133" i="4" s="1"/>
  <c r="G134" i="4" l="1"/>
  <c r="H134" i="4" s="1"/>
  <c r="G135" i="4" l="1"/>
  <c r="H135" i="4" s="1"/>
  <c r="G136" i="4" l="1"/>
  <c r="H136" i="4" s="1"/>
  <c r="G137" i="4" l="1"/>
  <c r="H137" i="4" s="1"/>
  <c r="G138" i="4" l="1"/>
  <c r="H138" i="4" s="1"/>
  <c r="G139" i="4" l="1"/>
  <c r="H139" i="4" s="1"/>
  <c r="G140" i="4" l="1"/>
  <c r="H140" i="4" s="1"/>
  <c r="G141" i="4" l="1"/>
  <c r="H141" i="4" s="1"/>
  <c r="G142" i="4" l="1"/>
  <c r="H142" i="4" s="1"/>
  <c r="G143" i="4" l="1"/>
  <c r="H143" i="4" s="1"/>
  <c r="G144" i="4" l="1"/>
  <c r="H144" i="4" s="1"/>
  <c r="G145" i="4" l="1"/>
  <c r="H145" i="4" s="1"/>
  <c r="G146" i="4" l="1"/>
  <c r="H146" i="4" s="1"/>
  <c r="G147" i="4" l="1"/>
  <c r="H147" i="4" s="1"/>
  <c r="G148" i="4" l="1"/>
  <c r="H148" i="4" s="1"/>
  <c r="G149" i="4" l="1"/>
  <c r="H149" i="4" s="1"/>
  <c r="G150" i="4" l="1"/>
  <c r="H150" i="4" s="1"/>
  <c r="G151" i="4" l="1"/>
  <c r="H151" i="4" s="1"/>
  <c r="G152" i="4" l="1"/>
  <c r="H152" i="4" s="1"/>
  <c r="G153" i="4" l="1"/>
  <c r="H153" i="4" s="1"/>
  <c r="G154" i="4" l="1"/>
  <c r="H154" i="4" s="1"/>
  <c r="G155" i="4" l="1"/>
  <c r="H155" i="4" s="1"/>
  <c r="G156" i="4" l="1"/>
  <c r="H156" i="4" s="1"/>
  <c r="G157" i="4" l="1"/>
  <c r="H157" i="4" s="1"/>
  <c r="G158" i="4" l="1"/>
  <c r="H158" i="4" s="1"/>
  <c r="G159" i="4" l="1"/>
  <c r="H159" i="4" s="1"/>
  <c r="G160" i="4" l="1"/>
  <c r="H160" i="4" s="1"/>
  <c r="G161" i="4" l="1"/>
  <c r="H161" i="4" s="1"/>
  <c r="G162" i="4" l="1"/>
  <c r="H162" i="4" s="1"/>
  <c r="G163" i="4" l="1"/>
  <c r="H163" i="4" s="1"/>
  <c r="G164" i="4" l="1"/>
  <c r="H164" i="4" s="1"/>
  <c r="G165" i="4" l="1"/>
  <c r="H165" i="4" s="1"/>
  <c r="G166" i="4" l="1"/>
  <c r="H166" i="4" s="1"/>
  <c r="G167" i="4" l="1"/>
  <c r="H167" i="4" s="1"/>
  <c r="G168" i="4" l="1"/>
  <c r="H168" i="4" s="1"/>
  <c r="E170" i="4" l="1"/>
  <c r="G169" i="4"/>
  <c r="H169" i="4" s="1"/>
  <c r="G170" i="4" l="1"/>
  <c r="H170" i="4" s="1"/>
  <c r="G171" i="4" l="1"/>
  <c r="H171" i="4" s="1"/>
  <c r="G172" i="4" l="1"/>
  <c r="H172" i="4" s="1"/>
  <c r="G173" i="4" l="1"/>
  <c r="H173" i="4" s="1"/>
  <c r="G174" i="4" l="1"/>
  <c r="H174" i="4" s="1"/>
  <c r="G175" i="4" l="1"/>
  <c r="H175" i="4" s="1"/>
  <c r="G176" i="4" l="1"/>
  <c r="H176" i="4" s="1"/>
  <c r="G177" i="4" l="1"/>
  <c r="H177" i="4" s="1"/>
  <c r="G178" i="4" l="1"/>
  <c r="H178" i="4" s="1"/>
  <c r="G179" i="4" l="1"/>
  <c r="H179" i="4" s="1"/>
  <c r="G180" i="4" l="1"/>
  <c r="H180" i="4" s="1"/>
  <c r="G181" i="4" l="1"/>
  <c r="H181" i="4" s="1"/>
  <c r="G182" i="4" l="1"/>
  <c r="H182" i="4" s="1"/>
  <c r="G183" i="4" l="1"/>
  <c r="H183" i="4" s="1"/>
  <c r="G184" i="4" l="1"/>
  <c r="H184" i="4" s="1"/>
  <c r="G185" i="4" l="1"/>
  <c r="H185" i="4" s="1"/>
  <c r="G186" i="4" l="1"/>
  <c r="H186" i="4" s="1"/>
  <c r="G187" i="4" l="1"/>
  <c r="H187" i="4" s="1"/>
  <c r="G188" i="4" l="1"/>
  <c r="H188" i="4" s="1"/>
  <c r="G189" i="4" l="1"/>
  <c r="H189" i="4" s="1"/>
  <c r="G190" i="4" l="1"/>
  <c r="H190" i="4" s="1"/>
  <c r="G191" i="4" l="1"/>
  <c r="H191" i="4" s="1"/>
  <c r="G192" i="4" l="1"/>
  <c r="H192" i="4" s="1"/>
  <c r="G193" i="4" l="1"/>
  <c r="H193" i="4" s="1"/>
  <c r="G194" i="4" l="1"/>
  <c r="H194" i="4" s="1"/>
  <c r="G195" i="4" l="1"/>
  <c r="H195" i="4" s="1"/>
  <c r="G196" i="4" l="1"/>
  <c r="H196" i="4" s="1"/>
  <c r="G197" i="4" l="1"/>
  <c r="H197" i="4" s="1"/>
  <c r="G198" i="4" l="1"/>
  <c r="H198" i="4" s="1"/>
  <c r="G199" i="4" l="1"/>
  <c r="H199" i="4" s="1"/>
  <c r="G200" i="4" l="1"/>
  <c r="H200" i="4" s="1"/>
  <c r="G201" i="4" l="1"/>
  <c r="H201" i="4" s="1"/>
  <c r="G202" i="4" l="1"/>
  <c r="H202" i="4" s="1"/>
  <c r="G203" i="4" l="1"/>
  <c r="H203" i="4" s="1"/>
  <c r="G204" i="4" l="1"/>
  <c r="H204" i="4" s="1"/>
  <c r="G205" i="4" l="1"/>
  <c r="H205" i="4" s="1"/>
  <c r="G206" i="4" l="1"/>
  <c r="H206" i="4" s="1"/>
  <c r="G207" i="4" l="1"/>
  <c r="H207" i="4" s="1"/>
  <c r="G208" i="4" l="1"/>
  <c r="H208" i="4" s="1"/>
  <c r="G209" i="4" l="1"/>
  <c r="H209" i="4" s="1"/>
  <c r="G210" i="4" l="1"/>
  <c r="H210" i="4" s="1"/>
  <c r="G211" i="4" l="1"/>
  <c r="H211" i="4" s="1"/>
  <c r="G212" i="4" l="1"/>
  <c r="H212" i="4" s="1"/>
  <c r="G213" i="4" l="1"/>
  <c r="H213" i="4" s="1"/>
  <c r="G214" i="4" l="1"/>
  <c r="H214" i="4" s="1"/>
  <c r="G215" i="4" l="1"/>
  <c r="H215" i="4" s="1"/>
  <c r="G216" i="4" l="1"/>
  <c r="H216" i="4" s="1"/>
  <c r="G217" i="4" l="1"/>
  <c r="H217" i="4" s="1"/>
  <c r="G218" i="4" l="1"/>
  <c r="H218" i="4" s="1"/>
  <c r="G219" i="4" l="1"/>
  <c r="H219" i="4" s="1"/>
  <c r="G220" i="4" l="1"/>
  <c r="H220" i="4" s="1"/>
  <c r="G221" i="4" l="1"/>
  <c r="H221" i="4" s="1"/>
  <c r="G222" i="4" l="1"/>
  <c r="H222" i="4" s="1"/>
  <c r="G223" i="4" l="1"/>
  <c r="H223" i="4" s="1"/>
  <c r="G224" i="4" l="1"/>
  <c r="H224" i="4" s="1"/>
  <c r="G225" i="4" l="1"/>
  <c r="H225" i="4" s="1"/>
  <c r="G226" i="4" l="1"/>
  <c r="H226" i="4" s="1"/>
  <c r="G227" i="4" l="1"/>
  <c r="H227" i="4" s="1"/>
  <c r="G228" i="4" l="1"/>
  <c r="H228" i="4" s="1"/>
  <c r="G229" i="4" l="1"/>
  <c r="H229" i="4" s="1"/>
  <c r="G230" i="4" l="1"/>
  <c r="H230" i="4" s="1"/>
  <c r="G231" i="4" l="1"/>
  <c r="H231" i="4" s="1"/>
  <c r="G232" i="4" l="1"/>
  <c r="H232" i="4" s="1"/>
  <c r="G233" i="4" l="1"/>
  <c r="H233" i="4" s="1"/>
  <c r="G234" i="4" l="1"/>
  <c r="H234" i="4" s="1"/>
  <c r="G235" i="4" l="1"/>
  <c r="H235" i="4" s="1"/>
  <c r="G236" i="4" l="1"/>
  <c r="H236" i="4" s="1"/>
  <c r="G237" i="4" l="1"/>
  <c r="H237" i="4" s="1"/>
  <c r="G238" i="4" l="1"/>
  <c r="H238" i="4" s="1"/>
  <c r="G239" i="4" l="1"/>
  <c r="H239" i="4" s="1"/>
  <c r="G240" i="4" l="1"/>
  <c r="H240" i="4" s="1"/>
  <c r="G241" i="4" l="1"/>
  <c r="H241" i="4" s="1"/>
  <c r="G242" i="4" l="1"/>
  <c r="H242" i="4" s="1"/>
  <c r="G243" i="4" l="1"/>
  <c r="H243" i="4" s="1"/>
  <c r="G244" i="4" l="1"/>
  <c r="H244" i="4" s="1"/>
  <c r="G245" i="4" l="1"/>
  <c r="H245" i="4" s="1"/>
  <c r="G246" i="4" l="1"/>
  <c r="H246" i="4" s="1"/>
  <c r="G247" i="4" l="1"/>
  <c r="H247" i="4" s="1"/>
  <c r="G248" i="4" l="1"/>
  <c r="H248" i="4" s="1"/>
  <c r="G249" i="4" l="1"/>
  <c r="H249" i="4" s="1"/>
  <c r="G250" i="4" l="1"/>
  <c r="H250" i="4" s="1"/>
  <c r="G251" i="4" l="1"/>
  <c r="H251" i="4" s="1"/>
  <c r="G252" i="4" l="1"/>
  <c r="H252" i="4" s="1"/>
  <c r="G253" i="4" l="1"/>
  <c r="H253" i="4" s="1"/>
  <c r="G254" i="4" l="1"/>
  <c r="H254" i="4" s="1"/>
  <c r="G255" i="4" l="1"/>
  <c r="H255" i="4" s="1"/>
  <c r="G256" i="4" l="1"/>
  <c r="H256" i="4" s="1"/>
  <c r="G257" i="4" l="1"/>
  <c r="H257" i="4" s="1"/>
  <c r="G258" i="4" l="1"/>
  <c r="H258" i="4" s="1"/>
  <c r="G259" i="4" l="1"/>
  <c r="H259" i="4" s="1"/>
  <c r="G260" i="4" l="1"/>
  <c r="H260" i="4" s="1"/>
  <c r="G261" i="4" l="1"/>
  <c r="H261" i="4" s="1"/>
  <c r="G262" i="4" l="1"/>
  <c r="H262" i="4" s="1"/>
  <c r="G263" i="4" l="1"/>
  <c r="H263" i="4" s="1"/>
  <c r="G264" i="4" l="1"/>
  <c r="H264" i="4" s="1"/>
  <c r="G265" i="4" l="1"/>
  <c r="H265" i="4" s="1"/>
  <c r="G266" i="4" l="1"/>
  <c r="H266" i="4" s="1"/>
  <c r="G267" i="4" l="1"/>
  <c r="H267" i="4" s="1"/>
  <c r="G268" i="4" l="1"/>
  <c r="H268" i="4" s="1"/>
  <c r="G269" i="4" l="1"/>
  <c r="H269" i="4" s="1"/>
  <c r="G270" i="4" l="1"/>
  <c r="H270" i="4" s="1"/>
  <c r="G271" i="4" l="1"/>
  <c r="H271" i="4" s="1"/>
  <c r="G272" i="4" l="1"/>
  <c r="H272" i="4" s="1"/>
  <c r="G273" i="4" l="1"/>
  <c r="H273" i="4" s="1"/>
  <c r="G274" i="4" l="1"/>
  <c r="H274" i="4" s="1"/>
  <c r="G275" i="4" l="1"/>
  <c r="H275" i="4" s="1"/>
  <c r="G276" i="4" l="1"/>
  <c r="H276" i="4" s="1"/>
  <c r="G277" i="4" l="1"/>
  <c r="H277" i="4" s="1"/>
  <c r="G278" i="4" l="1"/>
  <c r="H278" i="4" s="1"/>
  <c r="G279" i="4" l="1"/>
  <c r="H279" i="4" s="1"/>
  <c r="G280" i="4" l="1"/>
  <c r="H280" i="4" s="1"/>
  <c r="G281" i="4" l="1"/>
  <c r="H281" i="4" s="1"/>
  <c r="G282" i="4" l="1"/>
  <c r="H282" i="4" s="1"/>
  <c r="G283" i="4" l="1"/>
  <c r="H283" i="4" s="1"/>
  <c r="G284" i="4" l="1"/>
  <c r="H284" i="4" s="1"/>
  <c r="G285" i="4" l="1"/>
  <c r="H285" i="4" s="1"/>
  <c r="G286" i="4" l="1"/>
  <c r="H286" i="4" s="1"/>
  <c r="G287" i="4" l="1"/>
  <c r="H287" i="4" s="1"/>
  <c r="G288" i="4" l="1"/>
  <c r="H288" i="4" s="1"/>
  <c r="G289" i="4" l="1"/>
  <c r="H289" i="4" s="1"/>
  <c r="G290" i="4" l="1"/>
  <c r="H290" i="4" s="1"/>
  <c r="G291" i="4" l="1"/>
  <c r="H291" i="4" s="1"/>
  <c r="G292" i="4" l="1"/>
  <c r="H292" i="4" s="1"/>
  <c r="G293" i="4" l="1"/>
  <c r="H293" i="4" s="1"/>
  <c r="G294" i="4" l="1"/>
  <c r="H294" i="4" s="1"/>
  <c r="G295" i="4" l="1"/>
  <c r="H295" i="4" s="1"/>
  <c r="G296" i="4" l="1"/>
  <c r="H296" i="4" s="1"/>
  <c r="G297" i="4" l="1"/>
  <c r="H297" i="4" s="1"/>
  <c r="G298" i="4" l="1"/>
  <c r="H298" i="4" s="1"/>
  <c r="G299" i="4" l="1"/>
  <c r="H299" i="4" s="1"/>
  <c r="G300" i="4" l="1"/>
  <c r="H300" i="4" s="1"/>
  <c r="G301" i="4" l="1"/>
  <c r="H301" i="4" s="1"/>
  <c r="G302" i="4" l="1"/>
  <c r="H302" i="4" s="1"/>
  <c r="G303" i="4" l="1"/>
  <c r="H303" i="4" s="1"/>
  <c r="G304" i="4" l="1"/>
  <c r="H304" i="4" s="1"/>
  <c r="G305" i="4" l="1"/>
  <c r="H305" i="4" s="1"/>
  <c r="G306" i="4" l="1"/>
  <c r="H306" i="4" s="1"/>
  <c r="G307" i="4" l="1"/>
  <c r="H307" i="4" s="1"/>
  <c r="G308" i="4" l="1"/>
  <c r="H308" i="4" s="1"/>
  <c r="G309" i="4" l="1"/>
  <c r="H309" i="4" s="1"/>
  <c r="G310" i="4" l="1"/>
  <c r="H310" i="4" s="1"/>
  <c r="G311" i="4" l="1"/>
  <c r="H311" i="4" s="1"/>
  <c r="G312" i="4" l="1"/>
  <c r="H312" i="4" s="1"/>
  <c r="G313" i="4" l="1"/>
  <c r="H313" i="4" s="1"/>
  <c r="G314" i="4" l="1"/>
  <c r="H314" i="4" s="1"/>
  <c r="G315" i="4" l="1"/>
  <c r="H315" i="4" s="1"/>
  <c r="G316" i="4" l="1"/>
  <c r="H316" i="4" s="1"/>
  <c r="G317" i="4" l="1"/>
  <c r="H317" i="4" s="1"/>
  <c r="G319" i="4" l="1"/>
  <c r="H319" i="4" s="1"/>
  <c r="G318" i="4"/>
  <c r="H318" i="4" s="1"/>
</calcChain>
</file>

<file path=xl/sharedStrings.xml><?xml version="1.0" encoding="utf-8"?>
<sst xmlns="http://schemas.openxmlformats.org/spreadsheetml/2006/main" count="2309" uniqueCount="1641">
  <si>
    <t>020107004</t>
  </si>
  <si>
    <t>Ziekenhuisopname met maximaal 5 verpleegdagen bij borstkanker</t>
  </si>
  <si>
    <t>15A014</t>
  </si>
  <si>
    <t>020107006</t>
  </si>
  <si>
    <t>Operatie bij borstkanker</t>
  </si>
  <si>
    <t>15A015</t>
  </si>
  <si>
    <t>020107008</t>
  </si>
  <si>
    <t>Onderzoek(en) en/of behandeling(en) bij borstkanker</t>
  </si>
  <si>
    <t>15A017</t>
  </si>
  <si>
    <t>020107010</t>
  </si>
  <si>
    <t>Ziekenhuisopname van 6 tot maximaal 28 verpleegdagen bij borstkanker</t>
  </si>
  <si>
    <t>15A019</t>
  </si>
  <si>
    <t>020107011</t>
  </si>
  <si>
    <t>Toedienen via een infuus of injectie van medicijnen die het afweersysteem versterken bij borstkanker</t>
  </si>
  <si>
    <t>15A020</t>
  </si>
  <si>
    <t>020107013</t>
  </si>
  <si>
    <t>Begeleiding bij de behandeling met chemotherapie en/of medicijnen die de afweer versterken bij borstkanker</t>
  </si>
  <si>
    <t>15A022</t>
  </si>
  <si>
    <t>020107015</t>
  </si>
  <si>
    <t>Toediening van chemotherapie en/of medicijnen die de afweer versterken bij borstkanker</t>
  </si>
  <si>
    <t>15A024</t>
  </si>
  <si>
    <t>020107017</t>
  </si>
  <si>
    <t>Dagbehandeling(en) en/of meer dan 2 polikliniekbezoeken/ consultaties op afstand en/of meer dan 2 onderzoeken bij borstkanker</t>
  </si>
  <si>
    <t>15A026</t>
  </si>
  <si>
    <t>020107021</t>
  </si>
  <si>
    <t>1 of 2 polikliniekbezoeken/ consultaties op afstand bij borstkanker</t>
  </si>
  <si>
    <t>15A029</t>
  </si>
  <si>
    <t>020107022</t>
  </si>
  <si>
    <t>Begeleiding bij de behandeling met chemotherapie bij uitzaaiingen bij borstkanker</t>
  </si>
  <si>
    <t>15A030</t>
  </si>
  <si>
    <t>020107023</t>
  </si>
  <si>
    <t>Begeleiding bij de behandeling met chemotherapie, tijdens een ziekenhuisopname bij borstkanker</t>
  </si>
  <si>
    <t>15A031</t>
  </si>
  <si>
    <t>020107024</t>
  </si>
  <si>
    <t>Toediening van chemotherapie bij uitzaaiingen bij borstkanker</t>
  </si>
  <si>
    <t>15A032</t>
  </si>
  <si>
    <t>020107025</t>
  </si>
  <si>
    <t>Toediening van chemotherapie tijdens een ziekenhuisopname bij uitzaaiingen bij borstkanker</t>
  </si>
  <si>
    <t>15A033</t>
  </si>
  <si>
    <t>020107032</t>
  </si>
  <si>
    <t>Begeleiding bij de behandeling met chemotherapie bij niet uitgezaaide tumoren bij borstkanker</t>
  </si>
  <si>
    <t>15A040</t>
  </si>
  <si>
    <t>020107034</t>
  </si>
  <si>
    <t>Toediening van chemotherapie bij niet uitgezaaide tumoren bij borstkanker</t>
  </si>
  <si>
    <t>15A042</t>
  </si>
  <si>
    <t>020107035</t>
  </si>
  <si>
    <t>Toediening van chemotherapie bij niet uitgezaaide tumoren, tijdens een ziekenhuisopname bij borstkanker</t>
  </si>
  <si>
    <t>15A043</t>
  </si>
  <si>
    <t>020107039</t>
  </si>
  <si>
    <t>Ondersteunende en verlichtende zorg met onderzoek(en) en/of behandeling(en) bij borstkanker</t>
  </si>
  <si>
    <t>15A046</t>
  </si>
  <si>
    <t>020107040</t>
  </si>
  <si>
    <t>Ondersteunende en verlichtende zorg met maximaal 5 dagbehandelingen en/of verpleegdagen bij borstkanker</t>
  </si>
  <si>
    <t>15A047</t>
  </si>
  <si>
    <t>020107045</t>
  </si>
  <si>
    <t>Ondersteunende en verlichtende zorg met 1 of 2 polikliniekbezoeken/ consultaties op afstand bij borstkanker</t>
  </si>
  <si>
    <t>15A051</t>
  </si>
  <si>
    <t>020107047</t>
  </si>
  <si>
    <t>Begeleiding bij de behandeling met medicijnen die de afweer versterken, tijdens een ziekenhuisopname bij borstkanker</t>
  </si>
  <si>
    <t>15D898</t>
  </si>
  <si>
    <t>020107048</t>
  </si>
  <si>
    <t>Begeleiding bij de behandeling met medicijnen die de afweer versterken bij borstkanker</t>
  </si>
  <si>
    <t>15D899</t>
  </si>
  <si>
    <t>020107052</t>
  </si>
  <si>
    <t>Behandeling met hormonen bij uitzaaiingen bij borstkanker</t>
  </si>
  <si>
    <t>15D448</t>
  </si>
  <si>
    <t>020107053</t>
  </si>
  <si>
    <t>Behandeling met hormonen bij uitzaaiingen tijdens een ziekenhuisopname bij borstkanker</t>
  </si>
  <si>
    <t>15D449</t>
  </si>
  <si>
    <t>020107054</t>
  </si>
  <si>
    <t>Behandeling met hormonen bij niet-uitgezaaide tumoren bij borstkanker</t>
  </si>
  <si>
    <t>15D450</t>
  </si>
  <si>
    <t>020107055</t>
  </si>
  <si>
    <t>Behandeling met hormonen bij niet-uitgezaaide tumoren tijdens een ziekenhuisopname bij borstkanker</t>
  </si>
  <si>
    <t>15D451</t>
  </si>
  <si>
    <t>020109011</t>
  </si>
  <si>
    <t>Ziekenhuisopname met maximaal 5 verpleegdagen bij prostaatkanker</t>
  </si>
  <si>
    <t>15A054</t>
  </si>
  <si>
    <t>020109023</t>
  </si>
  <si>
    <t>Uitgebreide diagnostiek bij prostaatkanker</t>
  </si>
  <si>
    <t>15A066</t>
  </si>
  <si>
    <t>020109025</t>
  </si>
  <si>
    <t>Ziekenhuisopname van 6 tot maximaal 28 verpleegdagen bij prostaatkanker</t>
  </si>
  <si>
    <t>15A068</t>
  </si>
  <si>
    <t>020109026</t>
  </si>
  <si>
    <t>Toediening van medicijnen die de afweer versterken of een radioactief medicijn via een infuus of injectie bij prostaatkanker</t>
  </si>
  <si>
    <t>15A069</t>
  </si>
  <si>
    <t>020109029</t>
  </si>
  <si>
    <t>Begeleiding bij de behandeling met chemotherapie en/of medicijnen die de afweer versterken, tijdens een ziekenhuisopname bij prostaatkanker</t>
  </si>
  <si>
    <t>15A072</t>
  </si>
  <si>
    <t>020109034</t>
  </si>
  <si>
    <t>Behandeling of onderzoek en/of meer dan 2 polikliniekbezoeken/ consultaties op afstand en/of dagbehandeling bij prostaatkanker</t>
  </si>
  <si>
    <t>15A077</t>
  </si>
  <si>
    <t>020109048</t>
  </si>
  <si>
    <t>Begeleiding bij de behandeling met chemotherapie bij uitzaaiingen bij prostaatkanker</t>
  </si>
  <si>
    <t>15A089</t>
  </si>
  <si>
    <t>020109049</t>
  </si>
  <si>
    <t>Begeleiding bij de behandeling met chemotherapie, tijdens een ziekenhuisopname bij prostaatkanker</t>
  </si>
  <si>
    <t>15A090</t>
  </si>
  <si>
    <t>020109050</t>
  </si>
  <si>
    <t>Toediening van chemotherapie bij uitzaaiingen bij prostaatkanker</t>
  </si>
  <si>
    <t>15A091</t>
  </si>
  <si>
    <t>020109051</t>
  </si>
  <si>
    <t>Toediening van chemotherapie tijdens een ziekenhuisopname bij uitzaaiingen bij prostaatkanker</t>
  </si>
  <si>
    <t>15A092</t>
  </si>
  <si>
    <t>020109065</t>
  </si>
  <si>
    <t>Kijkoperatie en/of verwijderen van weefsel bij prostaatkanker</t>
  </si>
  <si>
    <t>15A105</t>
  </si>
  <si>
    <t>020109066</t>
  </si>
  <si>
    <t>Kijkoperatie en/of verwijderen van weefsel tijdens ziekenhuisopname bij prostaatkanker</t>
  </si>
  <si>
    <t>15A106</t>
  </si>
  <si>
    <t>020109075</t>
  </si>
  <si>
    <t>Ondersteunende en verlichtende zorg met onderzoek(en) en/of behandeling(en) bij prostaatkanker</t>
  </si>
  <si>
    <t>15A113</t>
  </si>
  <si>
    <t>020109080</t>
  </si>
  <si>
    <t>Ondersteunende en verlichtende zorg met 1 tot 2 dagbehandelingen of meer dan 2 polikliniekbezoeken/ consultaties op afstand of meer dan 2 onderzoeken bij prostaatkanker</t>
  </si>
  <si>
    <t>15A118</t>
  </si>
  <si>
    <t>020109087</t>
  </si>
  <si>
    <t>1 polikliniekbezoek/ consultatie op afstand bij prostaatkanker</t>
  </si>
  <si>
    <t>15B989</t>
  </si>
  <si>
    <t>020109088</t>
  </si>
  <si>
    <t>2 polikliniekbezoeken/ consultaties op afstand bij prostaatkanker</t>
  </si>
  <si>
    <t>15B990</t>
  </si>
  <si>
    <t>020109090</t>
  </si>
  <si>
    <t>Begeleiding bij de behandeling met medicijnen die de afweer versterken, tijdens een ziekenhuisopname bij prostaatkanker</t>
  </si>
  <si>
    <t>15E008</t>
  </si>
  <si>
    <t>020109091</t>
  </si>
  <si>
    <t>Begeleiding bij de behandeling met medicijnen die de afweer versterken bij prostaatkanker</t>
  </si>
  <si>
    <t>15E009</t>
  </si>
  <si>
    <t>020109101</t>
  </si>
  <si>
    <t>Behandeling bij uitzaaiingen met hormonen, tijdens een ziekenhuisopname bij prostaatkanker</t>
  </si>
  <si>
    <t>15D468</t>
  </si>
  <si>
    <t>020109102</t>
  </si>
  <si>
    <t>Behandeling met hormonen bij uitzaaiingen bij prostaatkanker</t>
  </si>
  <si>
    <t>15D469</t>
  </si>
  <si>
    <t>020109104</t>
  </si>
  <si>
    <t>Behandeling met hormonen bij niet uitgezaaide tumoren bij prostaatkanker</t>
  </si>
  <si>
    <t>15D471</t>
  </si>
  <si>
    <t>020110003</t>
  </si>
  <si>
    <t>Het spoelen van de blaas met vloeistof bij blaaskanker</t>
  </si>
  <si>
    <t>15A124</t>
  </si>
  <si>
    <t>020110004</t>
  </si>
  <si>
    <t>Uitgebreide operatie bij goedaardig of kwaadaardig gezwel van de nier(en) of urineweg(en)</t>
  </si>
  <si>
    <t>15A125</t>
  </si>
  <si>
    <t>020110006</t>
  </si>
  <si>
    <t>Uitgebreide operatie bij goedaardig of kwaadaardig gezwel van de blaas</t>
  </si>
  <si>
    <t>15A127</t>
  </si>
  <si>
    <t>020110007</t>
  </si>
  <si>
    <t>Uitgebreide operatie met verwijderen van lymfeklieren bij blaaskanker</t>
  </si>
  <si>
    <t>15A128</t>
  </si>
  <si>
    <t>020110009</t>
  </si>
  <si>
    <t>Operatieve behandeling bij goedaardig of kwaadaardig gezwel van de blaas</t>
  </si>
  <si>
    <t>15A129</t>
  </si>
  <si>
    <t>020110010</t>
  </si>
  <si>
    <t>Onderzoek(en) en/of behandeling(en) bij goedaardig of kwaadaardig gezwel van de nier(en) of urineweg(en)</t>
  </si>
  <si>
    <t>15A130</t>
  </si>
  <si>
    <t>020110011</t>
  </si>
  <si>
    <t>Ziekenhuisopname met maximaal 5 verpleegdagen bij goedaardig of kwaadaardig gezwel van de nier(en) of urineweg(en)</t>
  </si>
  <si>
    <t>15A131</t>
  </si>
  <si>
    <t>020110013</t>
  </si>
  <si>
    <t>Kijkoperatie tijdens ziekenhuisopname bij goedaardig of kwaadaardig gezwel van de nier(en) of urineweg(en)</t>
  </si>
  <si>
    <t>15A133</t>
  </si>
  <si>
    <t>020110015</t>
  </si>
  <si>
    <t>Kijkoperatie in de buikholte en/of het verwijderen van weefsel tijdens een ziekenhuisopname bij kanker aan de nier(en) of urineweg(en)</t>
  </si>
  <si>
    <t>15A135</t>
  </si>
  <si>
    <t>020110018</t>
  </si>
  <si>
    <t>Onderzoek(en) en/of behandeling(en) bij goedaardig of kwaadaardig gezwel van de blaas</t>
  </si>
  <si>
    <t>15A138</t>
  </si>
  <si>
    <t>020110019</t>
  </si>
  <si>
    <t>Ziekenhuisopname met maximaal 5 verpleegdagen bij goedaardig of kwaadaardig gezwel van de blaas</t>
  </si>
  <si>
    <t>15A139</t>
  </si>
  <si>
    <t>020110021</t>
  </si>
  <si>
    <t>Kijkoperatie bij goedaardig of kwaadaardig gezwel van de blaas</t>
  </si>
  <si>
    <t>15A140</t>
  </si>
  <si>
    <t>020110023</t>
  </si>
  <si>
    <t>Kijkoperatie in de buikholte en/of wegbranden van weefsel tijdens een ziekenhuisopname bij goedaardig of kwaadaardig gezwel van de blaas</t>
  </si>
  <si>
    <t>15A142</t>
  </si>
  <si>
    <t>020110026</t>
  </si>
  <si>
    <t>Dagbehandeling(en) en/of meer dan 2 polikliniekbezoeken/ consultaties op afstand en/of behandeling en/of onderzoek bij goedaardig of kwaadaardig gezwel van de nier(en) of urineweg(en)</t>
  </si>
  <si>
    <t>15A145</t>
  </si>
  <si>
    <t>020110035</t>
  </si>
  <si>
    <t>Dagbehandeling(en) en/of meer dan 2 polikliniekbezoeken/ consultaties op afstand en/of behandeling en/of onderzoek bij goedaardig of kwaadaardig gezwel van de blaas</t>
  </si>
  <si>
    <t>15A154</t>
  </si>
  <si>
    <t>020110037</t>
  </si>
  <si>
    <t>Ziekenhuisopname van 6 tot maximaal 28 verpleegdagen bij goedaardig of kwaadaardig gezwel van de blaas</t>
  </si>
  <si>
    <t>15A156</t>
  </si>
  <si>
    <t>020110045</t>
  </si>
  <si>
    <t>1 of 2 polikliniekbezoeken/ consultaties op afstand bij goedaardig of kwaadaardig gezwel van de nier(en) of urineweg(en)</t>
  </si>
  <si>
    <t>15A163</t>
  </si>
  <si>
    <t>020110047</t>
  </si>
  <si>
    <t>1 of 2 polikliniekbezoeken/ consultaties op afstand bij goedaardig of kwaadaardig gezwel van de blaas</t>
  </si>
  <si>
    <t>15A164</t>
  </si>
  <si>
    <t>020110108</t>
  </si>
  <si>
    <t>Operatief verwijderen van lymfeklieren met kijkoperatie in de buikholte en/of wegbranden van weefsel bij blaaskanker</t>
  </si>
  <si>
    <t>15E651</t>
  </si>
  <si>
    <t>028999007</t>
  </si>
  <si>
    <t>Toediening van chemotherapie bij acute leukemie</t>
  </si>
  <si>
    <t>15C035</t>
  </si>
  <si>
    <t>028999013</t>
  </si>
  <si>
    <t>Meer dan 2 dagbehandelingen bij een ziekte waarbij het lichaam teveel rode bloedcellen, witte bloedcellen of bloedplaatjes aanmaakt</t>
  </si>
  <si>
    <t>15C037</t>
  </si>
  <si>
    <t>028999014</t>
  </si>
  <si>
    <t>Ziekenhuisopname met maximaal 5 verpleegdagen bij een ziekte waarbij het lichaam teveel rode bloedcellen, witte bloedcellen of bloedplaatjes aanmaakt</t>
  </si>
  <si>
    <t>15C038</t>
  </si>
  <si>
    <t>028999015</t>
  </si>
  <si>
    <t>Aderlating bij een ziekte waarbij het lichaam teveel rode bloedcellen, witte bloedcellen of bloedplaatjes aanmaakt</t>
  </si>
  <si>
    <t>15C039</t>
  </si>
  <si>
    <t>028999016</t>
  </si>
  <si>
    <t>Ziekenhuisopname van 6 tot maximaal 28 verpleegdagen bij een ziekte waarbij het lichaam teveel rode bloedcellen, witte bloedcellen of bloedplaatjes aanmaakt</t>
  </si>
  <si>
    <t>15C040</t>
  </si>
  <si>
    <t>028999017</t>
  </si>
  <si>
    <t>Toedienen medicijnen die het afweersysteem versterken via infuus/injectie bij ziekte waarbij het lichaam teveel rode bloedcellen, witte bloedcellen of bloedplaatjes aanmaakt</t>
  </si>
  <si>
    <t>15E060</t>
  </si>
  <si>
    <t>028999018</t>
  </si>
  <si>
    <t>Toedienen via infuus of injectie van medicijnen die het afweersysteem versterken tijdens een ziekenhuisopname bij ziekte waarbij het lichaam teveel rode-/witte bloedcellen of bloedplaatjes aanmaakt</t>
  </si>
  <si>
    <t>15E061</t>
  </si>
  <si>
    <t>028999019</t>
  </si>
  <si>
    <t>Begeleiding bij behandeling met chemotherapie/medicijnen die de afweer versterken bij ziekte waarbij het lichaam teveel rode bloedcellen, witte bloedcellen of bloedplaatjes aanmaakt</t>
  </si>
  <si>
    <t>15E062</t>
  </si>
  <si>
    <t>028999020</t>
  </si>
  <si>
    <t>Begeleiding bij behandeling met chemotherapie en/of medicijnen die de afweer versterken tijdens ziekenhuisopname bij ziekte waarbij het lichaam teveel rode-/witte bloedcellen of bloedplaatjes aanmaakt</t>
  </si>
  <si>
    <t>15E063</t>
  </si>
  <si>
    <t>028999021</t>
  </si>
  <si>
    <t>Toediening van chemotherapie en/of medicijnen die de afweer versterken bij ziekte waarbij het lichaam teveel rode bloedcellen, witte bloedcellen of bloedplaatjes aanmaakt</t>
  </si>
  <si>
    <t>15E064</t>
  </si>
  <si>
    <t>028999022</t>
  </si>
  <si>
    <t>Toediening van chemotherapie en/of medicijnen die de afweer versterken tijdens een ziekenhuisopname bij een ziekte waarbij het lichaam teveel rode-/witte bloedcellen of bloedplaatjes aanmaakt</t>
  </si>
  <si>
    <t>15E065</t>
  </si>
  <si>
    <t>028999024</t>
  </si>
  <si>
    <t>Ziekenhuisopname van 28 tot maximaal 56 verpleegdagen bij een ziekte waarbij het lichaam teveel rode bloedcellen, witte bloedcellen of bloedplaatjes aanmaakt</t>
  </si>
  <si>
    <t>15C042</t>
  </si>
  <si>
    <t>028999025</t>
  </si>
  <si>
    <t>Maximaal 2 dagbehandelingen of meer dan 4 polikliniekbezoeken/ consultaties op afstand bij een ziekte waarbij het lichaam teveel rode bloedcellen, witte bloedcellen of bloedplaatjes aanmaakt</t>
  </si>
  <si>
    <t>15C043</t>
  </si>
  <si>
    <t>028999026</t>
  </si>
  <si>
    <t>1 of 2 onderzoek(en) en/of behandeling(en) bij een ziekte waarbij het lichaam teveel rode bloedcellen, witte bloedcellen of bloedplaatjes aanmaakt</t>
  </si>
  <si>
    <t>15C044</t>
  </si>
  <si>
    <t>028999027</t>
  </si>
  <si>
    <t>Meer dan 2 onderzoeken en/of behandelingen bij een ziekte waarbij het lichaam teveel rode bloedcellen, witte bloedcellen of bloedplaatjes aanmaakt</t>
  </si>
  <si>
    <t>15C045</t>
  </si>
  <si>
    <t>028999028</t>
  </si>
  <si>
    <t>Begeleiding bij de behandeling met chemotherapie bij een ziekte waarbij het lichaam teveel rode bloedcellen, witte bloedcellen of bloedplaatjes aanmaakt</t>
  </si>
  <si>
    <t>15E066</t>
  </si>
  <si>
    <t>028999029</t>
  </si>
  <si>
    <t>Begeleiding bij de behandeling met chemotherapie tijdens een ziekenhuisopname bij een ziekte waarbij het lichaam teveel rode bloedcellen, witte bloedcellen of bloedplaatjes aanmaakt</t>
  </si>
  <si>
    <t>15E067</t>
  </si>
  <si>
    <t>028999030</t>
  </si>
  <si>
    <t>Toediening van chemotherapie bij een ziekte waarbij het lichaam teveel rode bloedcellen, witte bloedcellen of bloedplaatjes aanmaakt</t>
  </si>
  <si>
    <t>15E068</t>
  </si>
  <si>
    <t>028999031</t>
  </si>
  <si>
    <t>Toediening van chemotherapie tijdens een ziekenhuisopname bij een ziekte waarbij het lichaam teveel rode bloedcellen, witte bloedcellen of bloedplaatjes aanmaakt</t>
  </si>
  <si>
    <t>15E069</t>
  </si>
  <si>
    <t>028999032</t>
  </si>
  <si>
    <t>3 tot 4 polikliniekbezoeken/ consultaties op afstand of meer dan 2 onderzoeken bij een ziekte waarbij het lichaam teveel rode bloedcellen, witte bloedcellen of bloedplaatjes aanmaakt</t>
  </si>
  <si>
    <t>15C046</t>
  </si>
  <si>
    <t>028999035</t>
  </si>
  <si>
    <t>Begeleiding bij de behandeling met chemotherapie bij niet uitgezaaide tumoren bij ziekte waarbij het lichaam teveel rode bloedcellen, witte bloedcellen of bloedplaatjes aanmaakt</t>
  </si>
  <si>
    <t>15E070</t>
  </si>
  <si>
    <t>028999037</t>
  </si>
  <si>
    <t>Toediening van chemotherapie bij niet uitgezaaide tumoren bij een ziekte waarbij het lichaam teveel rode bloedcellen, witte bloedcellen of bloedplaatjes aanmaakt</t>
  </si>
  <si>
    <t>15E072</t>
  </si>
  <si>
    <t>028999038</t>
  </si>
  <si>
    <t>Toediening van chemotherapie bij niet uitgezaaide tumoren, tijdens een ziekenhuisopname bij een ziekte waarbij het lichaam teveel rode bloedcellen, witte bloedcellen of bloedplaatjes aanmaakt</t>
  </si>
  <si>
    <t>15E073</t>
  </si>
  <si>
    <t>028999040</t>
  </si>
  <si>
    <t>1 of 2 polikliniekbezoeken/ consultaties op afstand bij een ziekte waarbij het lichaam teveel rode bloedcellen, witte bloedcellen of bloedplaatjes aanmaakt</t>
  </si>
  <si>
    <t>15C047</t>
  </si>
  <si>
    <t>028999052</t>
  </si>
  <si>
    <t>Begeleiding bij de behandeling met medicijnen die de afweer versterken, tijdens een ziekenhuisopname bij een ziekte waarbij het lichaam teveel rode-/witte bloedcellen of bloedplaatjes aanmaakt</t>
  </si>
  <si>
    <t>15E074</t>
  </si>
  <si>
    <t>028999053</t>
  </si>
  <si>
    <t>Begeleiding bij de behandeling met medicijnen die de afweer versterken bij ziekte waarbij het lichaam teveel rode bloedcellen, witte bloedcellen of bloedplaatjes aanmaakt</t>
  </si>
  <si>
    <t>15E075</t>
  </si>
  <si>
    <t>028999057</t>
  </si>
  <si>
    <t>Begeleiding bij de behandeling met chemotherapie bij acute leukemie</t>
  </si>
  <si>
    <t>15C048</t>
  </si>
  <si>
    <t>028999058</t>
  </si>
  <si>
    <t>Ondersteunende en verlichtende zorg met maximaal 5 dagbehandelingen en/of verpleegdagen bij een ziekte waarbij het lichaam teveel rode bloedcellen, witte bloedcellen of bloedplaatjes aanmaakt</t>
  </si>
  <si>
    <t>15E076</t>
  </si>
  <si>
    <t>028999059</t>
  </si>
  <si>
    <t>Ondersteunende en verlichtende zorg met 6 tot maximaal 28 dagbehandelingen en/of verpleegdagen bij een ziekte waarbij het lichaam teveel rode bloedcellen, witte bloedcellen of bloedplaatjes aanmaakt</t>
  </si>
  <si>
    <t>15E077</t>
  </si>
  <si>
    <t>028999061</t>
  </si>
  <si>
    <t>Ondersteunende en verlichtende zorg met onderzoek(en) en/of behandeling(en) bij ziekte waarbij het lichaam teveel rode bloedcellen, witte bloedcellen of bloedplaatjes aanmaakt</t>
  </si>
  <si>
    <t>15E079</t>
  </si>
  <si>
    <t>028999062</t>
  </si>
  <si>
    <t>Ondersteunende+verlichtende zorg max. 2 dagbehandelingen/min. 3 polibezoeken/consultaties op afstand/min. 3 onderzoeken bij ziekte waarbij lichaam teveel rode-/witte bloedcellen/bloedplaatjes aanmaakt</t>
  </si>
  <si>
    <t>15E080</t>
  </si>
  <si>
    <t>028999063</t>
  </si>
  <si>
    <t>Ondersteunende en verlichtende zorg met 1 of 2 polikliniekbezoeken/ consultaties op afstand bij een ziekte waarbij het lichaam teveel rode bloedcellen, witte bloedcellen of bloedplaatjes aanmaakt</t>
  </si>
  <si>
    <t>15E081</t>
  </si>
  <si>
    <t>028999065</t>
  </si>
  <si>
    <t>Behandeling met hormonen tijdens een ziekenhuisopname bij een ziekte waarbij het lichaam teveel rode bloedcellen, witte bloedcellen of bloedplaatjes aanmaakt</t>
  </si>
  <si>
    <t>15D494</t>
  </si>
  <si>
    <t>028999066</t>
  </si>
  <si>
    <t>Behandeling met hormonen bij een ziekte waarbij het lichaam teveel rode bloedcellen, witte bloedcellen of bloedplaatjes aanmaakt</t>
  </si>
  <si>
    <t>15D495</t>
  </si>
  <si>
    <t>028999067</t>
  </si>
  <si>
    <t>Behandeling met hormonen bij niet-uitgezaaide tumoren tijdens een ziekenhuisopname bij een ziekte waarbij het lichaam teveel rode bloedcellen, witte bloedcellen of bloedplaatjes aanmaakt</t>
  </si>
  <si>
    <t>15D496</t>
  </si>
  <si>
    <t>028999068</t>
  </si>
  <si>
    <t>Behandeling met hormonen bij niet-uitgezaaide tumoren bij ziekte waarbij het lichaam teveel rode bloedcellen, witte bloedcellen of bloedplaatjes aanmaakt</t>
  </si>
  <si>
    <t>15D497</t>
  </si>
  <si>
    <t>028999070</t>
  </si>
  <si>
    <t>Toediening via infuus of injectie van chemotherapie en/of medicijnen die de afweer versterken en/of hormonen met maximaal 15 verpleegdagen bij acute leukemie</t>
  </si>
  <si>
    <t>15E885</t>
  </si>
  <si>
    <t>028999071</t>
  </si>
  <si>
    <t>Toediening via infuus of injectie van chemotherapie en/of medicijnen die de afweer versterken en/of hormonen bij acute leukemie</t>
  </si>
  <si>
    <t>15E886</t>
  </si>
  <si>
    <t>028999073</t>
  </si>
  <si>
    <t>Begeleiding bij de behandeling met chemotherapie en/of medicijnen die de afweer versterken en/of hormonen bij acute leukemie</t>
  </si>
  <si>
    <t>15E887</t>
  </si>
  <si>
    <t>029099006</t>
  </si>
  <si>
    <t>Ziekenhuisopname met maximaal 5 verpleegdagen bij goedaardig of kwaadaardig gezwel van het ademhalingsstelsel of van andere organen in de borstkas</t>
  </si>
  <si>
    <t>15C052</t>
  </si>
  <si>
    <t>029099007</t>
  </si>
  <si>
    <t>Onderzoek(en) en/of behandeling(en) bij goedaardig of kwaadaardig gezwel van het ademhalingsstelsel of van andere organen in de borstkas</t>
  </si>
  <si>
    <t>15C053</t>
  </si>
  <si>
    <t>029099008</t>
  </si>
  <si>
    <t>Ziekenhuisopname met meer dan 28 verpleegdagen bij goedaardig of kwaadaardig gezwel van het ademhalingsstelsel of van andere organen in de borstkas</t>
  </si>
  <si>
    <t>15C054</t>
  </si>
  <si>
    <t>029099009</t>
  </si>
  <si>
    <t>Ziekenhuisopname van 6 tot maximaal 28 verpleegdagen bij goedaardig of kwaadaardig gezwel van het ademhalingsstelsel of van andere organen in de borstkas</t>
  </si>
  <si>
    <t>15C055</t>
  </si>
  <si>
    <t>029099010</t>
  </si>
  <si>
    <t>Toedienen via een infuus of injectie van medicijnen die het afweersysteem versterken tijdens een ziekenhuisopname bij kanker van het ademhalingsstelsel of van andere organen in de borstkas</t>
  </si>
  <si>
    <t>15E082</t>
  </si>
  <si>
    <t>029099011</t>
  </si>
  <si>
    <t>Toedienen via een infuus of injectie van medicijnen die het afweersysteem versterken bij kanker van het ademhalingsstelsel of van andere organen in de borstkas</t>
  </si>
  <si>
    <t>15E083</t>
  </si>
  <si>
    <t>029099017</t>
  </si>
  <si>
    <t>Dagbehandeling(en) en/of meer dan 2 polikliniekbezoeken/ consultaties op afstand en/of meer dan 2 onderzoeken bij goedaardig of kwaadaardig gezwel van ademhalingsstelsel of andere organen in borstkas</t>
  </si>
  <si>
    <t>15C060</t>
  </si>
  <si>
    <t>029099018</t>
  </si>
  <si>
    <t>Begeleiding bij behandeling met chemotherapie en/of medicijnen die de afweer versterken bij kanker van het ademhalingsstelsel of organen in de borstkas</t>
  </si>
  <si>
    <t>15E084</t>
  </si>
  <si>
    <t>029099022</t>
  </si>
  <si>
    <t>Toediening chemotherapie en/of medicijnen die de afweer versterken bij kanker van het ademhalingsstelsel of van andere organen in de borstkas</t>
  </si>
  <si>
    <t>15E086</t>
  </si>
  <si>
    <t>029099023</t>
  </si>
  <si>
    <t>Toediening van chemotherapie en/of medicijnen die de afweer versterken tijdens een ziekenhuisopname bij kanker van het ademhalingsstelsel of van andere organen in de borstkas</t>
  </si>
  <si>
    <t>15E087</t>
  </si>
  <si>
    <t>029099024</t>
  </si>
  <si>
    <t>Toediening van chemotherapie en/of medicijnen die de afweer versterken met begeleiding radiotherapie bij kanker ademhalingsstelsel of organen in de borstkas</t>
  </si>
  <si>
    <t>15C063</t>
  </si>
  <si>
    <t>029099031</t>
  </si>
  <si>
    <t>1 of 2 polikliniekbezoeken/ consultaties op afstand bij goedaardig of kwaadaardig gezwel van het ademhalingsstelsel of van andere organen in de borstkas</t>
  </si>
  <si>
    <t>15C069</t>
  </si>
  <si>
    <t>029099036</t>
  </si>
  <si>
    <t>Begeleiding bij de behandeling met chemotherapie bij uitzaaiingen bij kanker van het ademhalingsstelsel of van andere organen in de borstkas</t>
  </si>
  <si>
    <t>15E088</t>
  </si>
  <si>
    <t>029099040</t>
  </si>
  <si>
    <t>Verstrekking van chemotherapie bij uitzaaiingen bij kanker van het ademhalingsstelsel of van andere organen in de borstkas</t>
  </si>
  <si>
    <t>15E090</t>
  </si>
  <si>
    <t>029099041</t>
  </si>
  <si>
    <t>Verstrekking van chemotherapie bij uitzaaiingen tijdens een ziekenhuisopname bij kanker van het ademhalingsstelsel of van andere organen in de borstkas</t>
  </si>
  <si>
    <t>15E091</t>
  </si>
  <si>
    <t>029099042</t>
  </si>
  <si>
    <t>Toediening van chemotherapie bij uitzaaiingen met begeleiding bij radiotherapie bij kanker van het ademhalingsstelsel of van andere organen in de borstkas</t>
  </si>
  <si>
    <t>15C074</t>
  </si>
  <si>
    <t>029099055</t>
  </si>
  <si>
    <t>Verstrekking van chemotherapie bij kanker van het ademhalingsstelsel of van andere organen in de borstkas</t>
  </si>
  <si>
    <t>15E094</t>
  </si>
  <si>
    <t>029099056</t>
  </si>
  <si>
    <t>Verstrekking van chemotherapie tijdens een ziekenhuisopname bij kanker van het ademhalingsstelsel of van andere organen in de borstkas</t>
  </si>
  <si>
    <t>15E095</t>
  </si>
  <si>
    <t>029099057</t>
  </si>
  <si>
    <t>Toediening van chemotherapie met begeleiding bij radiotherapie bij kanker van het ademhalingsstelsel of van andere organen in de borstkas</t>
  </si>
  <si>
    <t>15C082</t>
  </si>
  <si>
    <t>029099061</t>
  </si>
  <si>
    <t>Ondersteunende en verlichtende zorg met 1 tot 2 dagbehandelingen/ min. 3 polikliniekbezoeken/consultaties op afstand/min. 3 onderzoeken bij kanker van ademhalingsstelsel/andere organen in borstkas</t>
  </si>
  <si>
    <t>15E098</t>
  </si>
  <si>
    <t>029099063</t>
  </si>
  <si>
    <t>Ondersteunende en verlichtende zorg met 6 tot maximaal 28 dagbehandelingen en/of verpleegdagen bij kanker van het ademhalingsstelsel of van andere organen in de borstkas</t>
  </si>
  <si>
    <t>15E100</t>
  </si>
  <si>
    <t>029099068</t>
  </si>
  <si>
    <t>Begeleiding bij de behandeling met medicijnen die de afweer versterken bij kanker van het ademhalingsstelsel of van andere organen in de borstkas</t>
  </si>
  <si>
    <t>15E103</t>
  </si>
  <si>
    <t>029099080</t>
  </si>
  <si>
    <t>Toediening chemotherapie bij uitzaaiingen met begeleiding bij radiotherapie tijdens ziekenhuisopname bij kanker van het ademhalingsstelsel of organen in de borstkas</t>
  </si>
  <si>
    <t>15E655</t>
  </si>
  <si>
    <t>029099084</t>
  </si>
  <si>
    <t>Begeleiding bij radiotherapie bij kanker van het ademhalingsstelsel of van andere organen in de borstkas</t>
  </si>
  <si>
    <t>15E659</t>
  </si>
  <si>
    <t>029499002</t>
  </si>
  <si>
    <t>Mohs-microchirurgie (laag voor laag wegnemen en onderzoeken van tumorweefsel) bij huidkanker of voortekenen daarvan</t>
  </si>
  <si>
    <t>15A246</t>
  </si>
  <si>
    <t>029499016</t>
  </si>
  <si>
    <t>Een operatie huid en/of weke delen en/of bot bij huidkanker of voortekenen daarvan</t>
  </si>
  <si>
    <t>15A259</t>
  </si>
  <si>
    <t>029499017</t>
  </si>
  <si>
    <t>Meer dan een operatie huid en/of weke delen en/of bot bij huidkanker of voortekenen daarvan</t>
  </si>
  <si>
    <t>15A260</t>
  </si>
  <si>
    <t>029499018</t>
  </si>
  <si>
    <t>Beeldvormend onderzoek (röntgen of echo of CT-scan of MRI) bij huidkanker of voortekenen daarvan</t>
  </si>
  <si>
    <t>15A261</t>
  </si>
  <si>
    <t>029499020</t>
  </si>
  <si>
    <t>Lasertherapie bij huidkanker of voortekenen daarvan</t>
  </si>
  <si>
    <t>15A263</t>
  </si>
  <si>
    <t>029499021</t>
  </si>
  <si>
    <t>Een tot 2 operatie(s) bij huidkanker of voortekenen daarvan</t>
  </si>
  <si>
    <t>15A264</t>
  </si>
  <si>
    <t>029499022</t>
  </si>
  <si>
    <t>Meer dan 2 operaties bij huidkanker of voortekenen daarvan</t>
  </si>
  <si>
    <t>15A265</t>
  </si>
  <si>
    <t>029499027</t>
  </si>
  <si>
    <t>Fotodynamische therapie (vorm van lichttherapie) bij huidkanker of voortekenen daarvan</t>
  </si>
  <si>
    <t>15A270</t>
  </si>
  <si>
    <t>029499034</t>
  </si>
  <si>
    <t>Behandeling of onderzoek en/of meer dan 2 polikliniekbezoeken/ consultaties op afstand en/of maximaal 2 dagbehandelingen bij huidkanker of voortekenen daarvan</t>
  </si>
  <si>
    <t>15A277</t>
  </si>
  <si>
    <t>029499039</t>
  </si>
  <si>
    <t>1 of 2 polikliniekbezoeken/ consultaties op afstand bij huidkanker of voortekenen daarvan</t>
  </si>
  <si>
    <t>15A280</t>
  </si>
  <si>
    <t>039999006</t>
  </si>
  <si>
    <t>Onderzoek(en) en/of behandeling(en) bij bloedarmoede of een andere ziekte van bloed of bloedvormende organen</t>
  </si>
  <si>
    <t>15C223</t>
  </si>
  <si>
    <t>039999007</t>
  </si>
  <si>
    <t>Maximaal 2 dagbehandelingen en/of verpleegdagen bij bloedarmoede of een andere ziekte van bloed of bloedvormende organen</t>
  </si>
  <si>
    <t>15C224</t>
  </si>
  <si>
    <t>039999010</t>
  </si>
  <si>
    <t>Meer dan 2 polikliniekbezoeken/ consultaties op afstand en/of meer dan 2 onderzoeken bij bloedarmoede of een andere ziekte van bloed of bloedvormende organen</t>
  </si>
  <si>
    <t>15C227</t>
  </si>
  <si>
    <t>039999011</t>
  </si>
  <si>
    <t>3 tot maximaal 10 dagbehandelingen en/of verpleegdagen bij bloedarmoede of een andere ziekte van bloed of bloedvormende organen</t>
  </si>
  <si>
    <t>15C228</t>
  </si>
  <si>
    <t>039999015</t>
  </si>
  <si>
    <t>1 of 2 polikliniekbezoeken/ consultaties op afstand bij bloedarmoede of een andere ziekte van bloed of bloedvormende organen</t>
  </si>
  <si>
    <t>15C231</t>
  </si>
  <si>
    <t>039999016</t>
  </si>
  <si>
    <t>Meer dan 20 dagbehandelingen en/of verpleegdagen bij bloedarmoede of een andere ziekte van bloed of bloedvormende organen</t>
  </si>
  <si>
    <t>15C232</t>
  </si>
  <si>
    <t>039999017</t>
  </si>
  <si>
    <t>11 tot maximaal 20 dagbehandelingen en/of verpleegdagen bij bloedarmoede of een andere ziekte van bloed of bloedvormende organen</t>
  </si>
  <si>
    <t>15C233</t>
  </si>
  <si>
    <t>039999024</t>
  </si>
  <si>
    <t>Verstrekking van chemotherapie en/of medicijnen die de afweer versterken tijdens een ziekenhuisopname bij bloedarmoede of een andere ziekte van bloed of bloedvormende organen</t>
  </si>
  <si>
    <t>15D566</t>
  </si>
  <si>
    <t>039999025</t>
  </si>
  <si>
    <t>Verstrekking van chemotherapie en/of medicijnen die de afweer versterken bij bloedarmoede of een andere ziekte van bloed of bloedvormende organen</t>
  </si>
  <si>
    <t>15D567</t>
  </si>
  <si>
    <t>039999026</t>
  </si>
  <si>
    <t>Begeleiding bij chemotherapie en/of medicijnen die de afweer versterken tijdens een ziekenhuisopname bij bloedarmoede of een andere ziekte van bloed of bloedvormende organen</t>
  </si>
  <si>
    <t>15D568</t>
  </si>
  <si>
    <t>039999027</t>
  </si>
  <si>
    <t>Begeleiding bij de behandeling met chemotherapie en/of medicijnen die de afweer versterken bij bloedarmoede of een andere ziekte van bloed of bloedvormende organen</t>
  </si>
  <si>
    <t>15D569</t>
  </si>
  <si>
    <t>119499056</t>
  </si>
  <si>
    <t>Zeer uitgebreide operatie aan het spijsverteringskanaal met behulp van kijkbuis-apparatuur bij een ziekte van het spijsverteringsstelsel</t>
  </si>
  <si>
    <t>15C567</t>
  </si>
  <si>
    <t>119499066</t>
  </si>
  <si>
    <t>Operatie bij een ziekte van het spijsverteringsstelsel</t>
  </si>
  <si>
    <t>15C577</t>
  </si>
  <si>
    <t>119499067</t>
  </si>
  <si>
    <t>Ingewikkeld onderzoek of behandeling van het maagdarmkanaal tijdens een ziekenhuisopname met meer dan 2 verpleegdagen bij een ziekte van het spijsverteringsstelsel</t>
  </si>
  <si>
    <t>15C578</t>
  </si>
  <si>
    <t>119499068</t>
  </si>
  <si>
    <t>Ingewikkeld onderzoek of behandeling van het maagdarmkanaal met maximaal 2 verpleegdagen bij een ziekte van het spijsverteringsstelsel</t>
  </si>
  <si>
    <t>15C579</t>
  </si>
  <si>
    <t>119499070</t>
  </si>
  <si>
    <t>Ziekenhuisopname met maximaal 5 verpleegdagen bij een ziekte van het spijsverteringsstelsel</t>
  </si>
  <si>
    <t>15E325</t>
  </si>
  <si>
    <t>119499071</t>
  </si>
  <si>
    <t>Ziekenhuisopname van 6 tot maximaal 28 verpleegdagen bij een ziekte van het spijsverteringsstelsel</t>
  </si>
  <si>
    <t>15E326</t>
  </si>
  <si>
    <t>119499072</t>
  </si>
  <si>
    <t>Ziekenhuisopname met meer dan 28 verpleegdagen bij een ziekte van het spijsverteringsstelsel</t>
  </si>
  <si>
    <t>15E327</t>
  </si>
  <si>
    <t>119499073</t>
  </si>
  <si>
    <t>Meer dan 1 onderzoek of behandeling van het maagdarmkanaal bij een ziekte van het spijsverteringsstelsel</t>
  </si>
  <si>
    <t>15C580</t>
  </si>
  <si>
    <t>119499074</t>
  </si>
  <si>
    <t>Onderzoek of behandeling van het maagdarmkanaal bij een ziekte van het spijsverteringsstelsel</t>
  </si>
  <si>
    <t>15C581</t>
  </si>
  <si>
    <t>119499075</t>
  </si>
  <si>
    <t>Onderzoek(en) en/of behandeling(en) bij een ziekte van het spijsverteringsstelsel</t>
  </si>
  <si>
    <t>15C582</t>
  </si>
  <si>
    <t>119499076</t>
  </si>
  <si>
    <t>Dagbehandeling(en) en/of meer dan 4 polikliniekbezoeken/ consultaties op afstand bij een ziekte van het spijsverteringsstelsel</t>
  </si>
  <si>
    <t>15C583</t>
  </si>
  <si>
    <t>119499077</t>
  </si>
  <si>
    <t>3 tot 4 polikliniekbezoeken/ consultaties op afstand of meer dan 2 onderzoeken bij een ziekte van het spijsverteringsstelsel</t>
  </si>
  <si>
    <t>15C584</t>
  </si>
  <si>
    <t>119499078</t>
  </si>
  <si>
    <t>1 of 2 polikliniekbezoeken/ consultaties op afstand bij een ziekte van het spijsverteringsstelsel</t>
  </si>
  <si>
    <t>15C585</t>
  </si>
  <si>
    <t>131999050</t>
  </si>
  <si>
    <t>Uitgebreide operatie bekken/ heup/ bovenbeen bij een ziekte van botspierstelsel</t>
  </si>
  <si>
    <t>15C695</t>
  </si>
  <si>
    <t>131999051</t>
  </si>
  <si>
    <t>Inbrengen van een heupprothese bij slijtage van de heup</t>
  </si>
  <si>
    <t>15B033</t>
  </si>
  <si>
    <t>131999052</t>
  </si>
  <si>
    <t>Inbrengen van een heupprothese tijdens een ziekenhuisopname bij slijtage van de heup</t>
  </si>
  <si>
    <t>15B034</t>
  </si>
  <si>
    <t>131999074</t>
  </si>
  <si>
    <t>Inbrengen van een schouderprothese tijdens een ziekenhuisopname bij slijtage van de schouder</t>
  </si>
  <si>
    <t>15C703</t>
  </si>
  <si>
    <t>131999097</t>
  </si>
  <si>
    <t>Ziekenhuisopname met maximaal 5 verpleegdagen bij slijtage van de heup</t>
  </si>
  <si>
    <t>15B059</t>
  </si>
  <si>
    <t>131999102</t>
  </si>
  <si>
    <t>Operatie aan de knieband(en) bij een ziekte van botspierstelsel</t>
  </si>
  <si>
    <t>15B060</t>
  </si>
  <si>
    <t>131999103</t>
  </si>
  <si>
    <t>Inbrengen van een knieprothese bij slijtage van de knie</t>
  </si>
  <si>
    <t>15B061</t>
  </si>
  <si>
    <t>131999104</t>
  </si>
  <si>
    <t>Inbrengen van een knieprothese tijdens een ziekenhuisopname bij slijtage van de knie</t>
  </si>
  <si>
    <t>15B062</t>
  </si>
  <si>
    <t>131999138</t>
  </si>
  <si>
    <t>Ziekenhuisopname met maximaal 5 verpleegdagen bij slijtage van de knie</t>
  </si>
  <si>
    <t>15B080</t>
  </si>
  <si>
    <t>131999169</t>
  </si>
  <si>
    <t>Aanbrengen of verwijderen van gips of ander uitwendig fixatiemateriaal (materiaal dat beweging tegengaat) bij slijtage van de knie</t>
  </si>
  <si>
    <t>15B095</t>
  </si>
  <si>
    <t>131999172</t>
  </si>
  <si>
    <t>Onderzoek(en) en/of behandeling(en) bij slijtage van de heup</t>
  </si>
  <si>
    <t>15B098</t>
  </si>
  <si>
    <t>131999197</t>
  </si>
  <si>
    <t>Onderzoek(en) en/of behandeling(en) bij slijtage van de knie</t>
  </si>
  <si>
    <t>15B114</t>
  </si>
  <si>
    <t>131999198</t>
  </si>
  <si>
    <t>Dagbehandeling(en) en/of meer dan 2 polikliniekbezoeken/ consultaties op afstand bij slijtage van de heup</t>
  </si>
  <si>
    <t>15B115</t>
  </si>
  <si>
    <t>131999217</t>
  </si>
  <si>
    <t>Dagbehandeling(en) en/of meer dan 2 polikliniekbezoeken/ consultaties op afstand bij slijtage van de knie</t>
  </si>
  <si>
    <t>15B125</t>
  </si>
  <si>
    <t>131999218</t>
  </si>
  <si>
    <t>Meer dan 2 (routine) onderzoeken bij slijtage van de heup</t>
  </si>
  <si>
    <t>15B126</t>
  </si>
  <si>
    <t>131999232</t>
  </si>
  <si>
    <t>Meer dan 2 (routine) onderzoeken bij slijtage van de knie</t>
  </si>
  <si>
    <t>15B132</t>
  </si>
  <si>
    <t>131999234</t>
  </si>
  <si>
    <t>1 of 2 polikliniekbezoeken/ consultaties op afstand bij slijtage van de heup</t>
  </si>
  <si>
    <t>15B133</t>
  </si>
  <si>
    <t>131999246</t>
  </si>
  <si>
    <t>1 of 2 polikliniekbezoeken/ consultaties op afstand bij slijtage van de knie</t>
  </si>
  <si>
    <t>15B138</t>
  </si>
  <si>
    <t>131999280</t>
  </si>
  <si>
    <t>Ziekenhuisopname met meer dan 5 verpleegdagen bij slijtage van de knie</t>
  </si>
  <si>
    <t>15E772</t>
  </si>
  <si>
    <t>140301007</t>
  </si>
  <si>
    <t>Filteren van het bloed door een kunstnier (dialyse) met 1 tot maximaal 3 dialyses per week bij nierfalen</t>
  </si>
  <si>
    <t>15C768</t>
  </si>
  <si>
    <t>140301008</t>
  </si>
  <si>
    <t>Ziekenhuisopname met filteren van het bloed door een kunstnier (dialyse) met 1 tot maximaal 3 dialyses per week bij nierfalen</t>
  </si>
  <si>
    <t>15C769</t>
  </si>
  <si>
    <t>140301011</t>
  </si>
  <si>
    <t>Behandeling bij chronisch nierfalen in de predialysefase</t>
  </si>
  <si>
    <t>15C772</t>
  </si>
  <si>
    <t>140301012</t>
  </si>
  <si>
    <t>Ziekenhuisopname met maximaal 5 verpleegdagen bij chronisch nierfalen in de predialysefase</t>
  </si>
  <si>
    <t>15C773</t>
  </si>
  <si>
    <t>140301017</t>
  </si>
  <si>
    <t>Automatische Peritoneaal Dialyse (buikspoeling) bij nierfalen</t>
  </si>
  <si>
    <t>15C778</t>
  </si>
  <si>
    <t>140301018</t>
  </si>
  <si>
    <t>Automatische Peritoneaal Dialyse (buikspoeling) tijdens een ziekenhuisopname bij nierfalen</t>
  </si>
  <si>
    <t>15C779</t>
  </si>
  <si>
    <t>140301019</t>
  </si>
  <si>
    <t>Continue Ambulante Peritoneaal Dialyse (buikspoeling) bij nierfalen</t>
  </si>
  <si>
    <t>15C780</t>
  </si>
  <si>
    <t>140301020</t>
  </si>
  <si>
    <t>Continue Ambulante Peritoneaal Dialyse (buikspoeling) tijdens een ziekenhuisopname bij nierfalen</t>
  </si>
  <si>
    <t>15C781</t>
  </si>
  <si>
    <t>140301023</t>
  </si>
  <si>
    <t>Filteren van het bloed door een kunstnier (dialyse) met 4 of 5 dialyses per week bij nierfalen</t>
  </si>
  <si>
    <t>15C783</t>
  </si>
  <si>
    <t>140301024</t>
  </si>
  <si>
    <t>Filteren van het bloed door een kunstnier (dialyse) met 4 of 5 dialyses per week, tijdens een ziekenhuisopname bij nierfalen</t>
  </si>
  <si>
    <t>15C784</t>
  </si>
  <si>
    <t>140301029</t>
  </si>
  <si>
    <t>Behandeling bij chronisch nierfalen</t>
  </si>
  <si>
    <t>15C789</t>
  </si>
  <si>
    <t>140301030</t>
  </si>
  <si>
    <t>Ziekenhuisopname met maximaal 5 verpleegdagen bij chronisch nierfalen</t>
  </si>
  <si>
    <t>15C790</t>
  </si>
  <si>
    <t>140301031</t>
  </si>
  <si>
    <t>Diagnostisch onderzoek bij chronisch nierfalen in de predialysefase</t>
  </si>
  <si>
    <t>15C791</t>
  </si>
  <si>
    <t>140301032</t>
  </si>
  <si>
    <t>Ziekenhuisopname met meer dan 28 verpleegdagen bij chronisch nierfalen in de predialysefase</t>
  </si>
  <si>
    <t>15C792</t>
  </si>
  <si>
    <t>140301033</t>
  </si>
  <si>
    <t>Ziekenhuisopname van 6 tot maximaal 28 verpleegdagen bij chronisch nierfalen in de predialysefase</t>
  </si>
  <si>
    <t>15C793</t>
  </si>
  <si>
    <t>140301041</t>
  </si>
  <si>
    <t>Filteren van het bloed door een kunstnier (dialyse) met 6 of meer dialyses per week bij nierfalen</t>
  </si>
  <si>
    <t>15C799</t>
  </si>
  <si>
    <t>140301051</t>
  </si>
  <si>
    <t>Diagnostisch onderzoek (géén dialyse) bij chronisch nierfalen</t>
  </si>
  <si>
    <t>15C806</t>
  </si>
  <si>
    <t>140301052</t>
  </si>
  <si>
    <t>Ziekenhuisopname met meer dan 28 verpleegdagen bij chronisch nierfalen</t>
  </si>
  <si>
    <t>15C807</t>
  </si>
  <si>
    <t>140301053</t>
  </si>
  <si>
    <t>Ziekenhuisopname van 6 tot maximaal 28 verpleegdagen bij chronisch nierfalen</t>
  </si>
  <si>
    <t>15C808</t>
  </si>
  <si>
    <t>140301054</t>
  </si>
  <si>
    <t>Dagbehandeling(en) en/of meer dan 7 polikliniekbezoeken/ consultaties op afstand bij chronisch nierfalen in de predialysefase</t>
  </si>
  <si>
    <t>15C809</t>
  </si>
  <si>
    <t>140301059</t>
  </si>
  <si>
    <t>Dagbehandeling(en) en/of meer dan 4 polikliniekbezoeken/ consultaties op afstand bij chronisch nierfalen</t>
  </si>
  <si>
    <t>15C814</t>
  </si>
  <si>
    <t>140301060</t>
  </si>
  <si>
    <t>4 tot maximaal 7 polikliniekbezoeken/ consultaties op afstand bij chronisch nierfalen in de predialysefase</t>
  </si>
  <si>
    <t>15C815</t>
  </si>
  <si>
    <t>140301064</t>
  </si>
  <si>
    <t>3 tot 4 polikliniekbezoeken/ consultaties op afstand bij chronisch nierfalen</t>
  </si>
  <si>
    <t>15C818</t>
  </si>
  <si>
    <t>140301066</t>
  </si>
  <si>
    <t>1 tot maximaal 3 polikliniekbezoeken/ consultaties op afstand bij chronisch nierfalen in de predialysefase</t>
  </si>
  <si>
    <t>15C819</t>
  </si>
  <si>
    <t>140301070</t>
  </si>
  <si>
    <t>1 of 2 polikliniekbezoeken/ consultaties op afstand bij chronisch nierfalen</t>
  </si>
  <si>
    <t>15C821</t>
  </si>
  <si>
    <t>140301071</t>
  </si>
  <si>
    <t>Ziekenhuisopname met maximaal 5 verpleegdagen bij plotseling nierfalen of bij bloedplasmafiltratie/ -feresebehandeling</t>
  </si>
  <si>
    <t>15E831</t>
  </si>
  <si>
    <t>140301072</t>
  </si>
  <si>
    <t>Ziekenhuisopname van 6 tot maximaal 28 verpleegdagen bij plotseling nierfalen of bij bloedplasmafiltratie/ -feresebehandeling</t>
  </si>
  <si>
    <t>15E832</t>
  </si>
  <si>
    <t>140301073</t>
  </si>
  <si>
    <t>Ziekenhuisopname met meer dan 28 verpleegdagen bij plotseling nierfalen of bij bloedplasmafiltratie/ -feresebehandeling</t>
  </si>
  <si>
    <t>15E833</t>
  </si>
  <si>
    <t>140301074</t>
  </si>
  <si>
    <t>Drie bloedplasmafiltratie/ -feresebehandelingen</t>
  </si>
  <si>
    <t>15E834</t>
  </si>
  <si>
    <t>140301075</t>
  </si>
  <si>
    <t>Behandeling bij plotseling nierfalen of bij bloedplasmafiltratie/ -feresebehandeling</t>
  </si>
  <si>
    <t>15E835</t>
  </si>
  <si>
    <t>140301076</t>
  </si>
  <si>
    <t>Diagnostisch onderzoek bij plotseling nierfalen of bij bloedplasmafiltratie/ -feresebehandeling</t>
  </si>
  <si>
    <t>15E836</t>
  </si>
  <si>
    <t>140301077</t>
  </si>
  <si>
    <t>Dagbehandeling(en) en/of meer dan 4 polikliniekbezoeken/ consultaties op afstand bij plotseling nierfalen of bij bloedplasmafiltratie/ -feresebehandeling</t>
  </si>
  <si>
    <t>15E837</t>
  </si>
  <si>
    <t>140301078</t>
  </si>
  <si>
    <t>3 tot 4 polikliniekbezoeken/ consultaties op afstand bij plotseling nierfalen of bij bloedplasmafiltratie/ -feresebehandeling</t>
  </si>
  <si>
    <t>15E838</t>
  </si>
  <si>
    <t>140301079</t>
  </si>
  <si>
    <t>1 of 2 polikliniekbezoeken/ consultaties op afstand bij plotseling nierfalen of bij bloedplasmafiltratie/ -feresebehandeling</t>
  </si>
  <si>
    <t>15E839</t>
  </si>
  <si>
    <t>149599002</t>
  </si>
  <si>
    <t>Ingreep om de urine uit de nier te laten lopen bij een aandoening van de nier of urineleiders</t>
  </si>
  <si>
    <t>15C873</t>
  </si>
  <si>
    <t>149599003</t>
  </si>
  <si>
    <t>Ziekenhuisopname met maximaal 5 verpleegdagen bij een aandoening van de nier of urineleiders</t>
  </si>
  <si>
    <t>15C874</t>
  </si>
  <si>
    <t>149599004</t>
  </si>
  <si>
    <t>Behandeling met medicijnen die de afweer versterken bij een nierontsteking</t>
  </si>
  <si>
    <t>15C875</t>
  </si>
  <si>
    <t>149599005</t>
  </si>
  <si>
    <t>Behandeling met medicijnen die de afweer versterken, tijdens een ziekenhuisopname bij een nierontsteking</t>
  </si>
  <si>
    <t>15C876</t>
  </si>
  <si>
    <t>149599009</t>
  </si>
  <si>
    <t>Kijkoperatie in de buikholte bij een nieraandoening</t>
  </si>
  <si>
    <t>15C880</t>
  </si>
  <si>
    <t>149599010</t>
  </si>
  <si>
    <t>Open operatie bij een nieraandoening</t>
  </si>
  <si>
    <t>15C881</t>
  </si>
  <si>
    <t>149599011</t>
  </si>
  <si>
    <t>Open operatie tijdens een ziekenhuisopname bij een nieraandoening</t>
  </si>
  <si>
    <t>15C882</t>
  </si>
  <si>
    <t>149599012</t>
  </si>
  <si>
    <t>Onderzoek(en) en/of behandeling(en) bij een aandoening van de nier of urineleiders</t>
  </si>
  <si>
    <t>15C883</t>
  </si>
  <si>
    <t>149599013</t>
  </si>
  <si>
    <t>Ziekenhuisopname met meer dan 28 verpleegdagen bij een aandoening van de nier of urineleiders</t>
  </si>
  <si>
    <t>15C884</t>
  </si>
  <si>
    <t>149599014</t>
  </si>
  <si>
    <t>Ziekenhuisopname van 6 tot maximaal 28 verpleegdagen bij een aandoening van de nier of urineleiders</t>
  </si>
  <si>
    <t>15C885</t>
  </si>
  <si>
    <t>149599015</t>
  </si>
  <si>
    <t>Onderzoek(en) en/of behandeling(en) bij een nierontsteking</t>
  </si>
  <si>
    <t>15C886</t>
  </si>
  <si>
    <t>149599016</t>
  </si>
  <si>
    <t>Ziekenhuisopname met maximaal 5 verpleegdagen bij een nierontsteking</t>
  </si>
  <si>
    <t>15C887</t>
  </si>
  <si>
    <t>149599019</t>
  </si>
  <si>
    <t>Dagbehandeling(en) en/of meer dan 4 polikliniekbezoeken/ consultaties op afstand bij een aandoening van de nier of urineleiders</t>
  </si>
  <si>
    <t>15C888</t>
  </si>
  <si>
    <t>149599020</t>
  </si>
  <si>
    <t>Dagbehandeling(en) en/of meer dan 4 polikliniekbezoeken/ consultaties op afstand bij een nierontsteking</t>
  </si>
  <si>
    <t>15C889</t>
  </si>
  <si>
    <t>149599021</t>
  </si>
  <si>
    <t>Ziekenhuisopname met meer dan 28 verpleegdagen bij een nierontsteking</t>
  </si>
  <si>
    <t>15C890</t>
  </si>
  <si>
    <t>149599022</t>
  </si>
  <si>
    <t>Ziekenhuisopname van 6 tot maximaal 28 verpleegdagen bij een nierontsteking</t>
  </si>
  <si>
    <t>15C891</t>
  </si>
  <si>
    <t>149599025</t>
  </si>
  <si>
    <t>Kijkoperatie bij een nieraandoening</t>
  </si>
  <si>
    <t>15C894</t>
  </si>
  <si>
    <t>149599026</t>
  </si>
  <si>
    <t>Kijkoperatie tijdens ziekenhuisopname bij een nieraandoening</t>
  </si>
  <si>
    <t>15C895</t>
  </si>
  <si>
    <t>149599027</t>
  </si>
  <si>
    <t>Meer dan 2 polikliniekbezoeken/ consultaties op afstand en/of meer dan 2 onderzoeken bij een aandoening van de nier of urineleiders</t>
  </si>
  <si>
    <t>15C896</t>
  </si>
  <si>
    <t>149599028</t>
  </si>
  <si>
    <t>Meer dan 2 polikliniekbezoeken/ consultaties op afstand en/of meer dan 2 onderzoeken bij een nierontsteking</t>
  </si>
  <si>
    <t>15C897</t>
  </si>
  <si>
    <t>149599030</t>
  </si>
  <si>
    <t>1 of 2 polikliniekbezoeken/ consultaties op afstand bij een aandoening van de nier of urineleiders</t>
  </si>
  <si>
    <t>15C898</t>
  </si>
  <si>
    <t>149599032</t>
  </si>
  <si>
    <t>1 of 2 polikliniekbezoeken/ consultaties op afstand bij een nierontsteking</t>
  </si>
  <si>
    <t>15C899</t>
  </si>
  <si>
    <t>210101006</t>
  </si>
  <si>
    <t>1 of 2 polikliniekbezoeken/ consultaties op afstand bij algemeen onderzoek</t>
  </si>
  <si>
    <t>15D112</t>
  </si>
  <si>
    <t>979002274</t>
  </si>
  <si>
    <t>Voorbereidend onderzoek en besluitvorming of patiënt in aanmerking komt voor orgaantransplantatie met meer dan 5 verpleegdagen bij ernstig falen van nier/ darm/ alvleesklier</t>
  </si>
  <si>
    <t>14E576</t>
  </si>
  <si>
    <t>979002276</t>
  </si>
  <si>
    <t>Voorbereidend onderzoek en besluitvorming of patiënt in aanmerking komt voor orgaantransplantatie tijdens polibezoek/ consultatie op afstand/ dagbehandeling bij ernstig falen nier/ darm/ alvleesklier</t>
  </si>
  <si>
    <t>14E578</t>
  </si>
  <si>
    <t>979002278</t>
  </si>
  <si>
    <t>Voorbereidend onderzoek of patiënt in aanmerking komt voor orgaantransplantatie met meer dan 5 verpleegdagen bij ernstig falen van nier/ darm/ alvleesklier</t>
  </si>
  <si>
    <t>14E579</t>
  </si>
  <si>
    <t>979002279</t>
  </si>
  <si>
    <t>Voorbereidend onderzoek of patiënt in aanmerking komt voor orgaantransplantatie met maximaal 5 verpleegdagen bij ernstig falen van nier/ darm/ alvleesklier</t>
  </si>
  <si>
    <t>14E580</t>
  </si>
  <si>
    <t>979002280</t>
  </si>
  <si>
    <t>Voorbereidend onderzoek of patiënt in aanmerking komt voor orgaantransplantatie tijdens polikliniekbezoek/ consultatie op afstand en/of dagbehandeling bij ernstig falen van nier/ darm/ alvleesklier</t>
  </si>
  <si>
    <t>14E581</t>
  </si>
  <si>
    <t>979002282</t>
  </si>
  <si>
    <t>Besluitvorming of patiënt in aanmerking komt voor orgaantransplantatie met ziekenhuisopname bij ernstig falen van nier/ darm/ alvleesklier</t>
  </si>
  <si>
    <t>14E582</t>
  </si>
  <si>
    <t>979002283</t>
  </si>
  <si>
    <t>Besluitvorming of patiënt in aanmerking komt voor orgaantransplantatie tijdens polikliniekbezoek/ consultatie op afstand en/of dagbehandeling bij ernstig falen van nier/ darm/ alvleesklier</t>
  </si>
  <si>
    <t>14E583</t>
  </si>
  <si>
    <t>979002285</t>
  </si>
  <si>
    <t>Vervolgonderzoek tijdens wachtlijstperiode voor orgaantransplantatie met ziekenhuisopname bij ernstig falen van nier/ darm/ alvleesklier</t>
  </si>
  <si>
    <t>14E584</t>
  </si>
  <si>
    <t>979002286</t>
  </si>
  <si>
    <t>Uitgebreid vervolgonderzoek tijdens wachtlijstperiode voor orgaantransplantatie tijdens polikliniekbezoek/ consultatie op afstand en/of dagbehandeling bij ernstig falen van nier/ darm/ alvleesklier</t>
  </si>
  <si>
    <t>14E585</t>
  </si>
  <si>
    <t>979002287</t>
  </si>
  <si>
    <t>Vervolgonderzoek tijdens wachtlijstperiode voor orgaantransplantatie met meer dan 2 polikliniekbezoeken/ consultaties op afstand en/of dagbehandeling bij ernstig falen van nier/ darm/ alvleesklier</t>
  </si>
  <si>
    <t>14E586</t>
  </si>
  <si>
    <t>979002288</t>
  </si>
  <si>
    <t>Vervolgonderzoek tijdens wachtlijstperiode voor orgaantransplantatie met maximaal 2 polikliniekbezoeken/ consultaties op afstand bij ernstig falen van nier/ darm/ alvleesklier</t>
  </si>
  <si>
    <t>14E587</t>
  </si>
  <si>
    <t>979002299</t>
  </si>
  <si>
    <t>Niertransplantatie mbv een overleden donor met meer dan 28 verpleegdagen bij ernstig falen van nier</t>
  </si>
  <si>
    <t>14E595</t>
  </si>
  <si>
    <t>979002300</t>
  </si>
  <si>
    <t>Niertransplantatie mbv een overleden donor met maximaal 28 verpleegdagen bij ernstig falen van nier</t>
  </si>
  <si>
    <t>14E596</t>
  </si>
  <si>
    <t>979002302</t>
  </si>
  <si>
    <t>Niertransplantatie mbv een levende donor met meer dan 28 verpleegdagen bij ernstig falen van nier</t>
  </si>
  <si>
    <t>14E597</t>
  </si>
  <si>
    <t>979002303</t>
  </si>
  <si>
    <t>Niertransplantatie mbv een levende donor met maximaal 28 verpleegdagen bij ernstig falen van nier</t>
  </si>
  <si>
    <t>14E598</t>
  </si>
  <si>
    <t>979002309</t>
  </si>
  <si>
    <t>Op operatiekamer afgebroken orgaantransplantatie bij ernstig falen van nier/ lever/ darm/ alvleesklier</t>
  </si>
  <si>
    <t>14E602</t>
  </si>
  <si>
    <t>979002311</t>
  </si>
  <si>
    <t>Verwijderen van getransplanteerd orgaan</t>
  </si>
  <si>
    <t>14E603</t>
  </si>
  <si>
    <t>979002312</t>
  </si>
  <si>
    <t>Nazorg na orgaantransplantatie met specifieke onderzoeken met meer dan 5 verpleegdagen</t>
  </si>
  <si>
    <t>14E604</t>
  </si>
  <si>
    <t>979002313</t>
  </si>
  <si>
    <t>Nazorg na orgaantransplantatie met specifieke onderzoeken met maximaal 5 verpleegdagen</t>
  </si>
  <si>
    <t>14E605</t>
  </si>
  <si>
    <t>979002314</t>
  </si>
  <si>
    <t>Uitgebreide nazorg na orgaantransplantatie met specifieke onderzoeken tijdens polikliniekbezoek/ consultatie op afstand en/of dagbehandeling</t>
  </si>
  <si>
    <t>14E606</t>
  </si>
  <si>
    <t>979002315</t>
  </si>
  <si>
    <t>Nazorg na orgaantransplantatie met specifieke onderzoeken met meer dan 2 polikliniekbezoeken/ consultaties op afstand en/of dagbehandeling</t>
  </si>
  <si>
    <t>14E607</t>
  </si>
  <si>
    <t>979002316</t>
  </si>
  <si>
    <t>Nazorg na orgaantransplantatie met specifieke onderzoeken met maximaal 2 polikliniekbezoeken/ consultaties op afstand</t>
  </si>
  <si>
    <t>14E608</t>
  </si>
  <si>
    <t>979002318</t>
  </si>
  <si>
    <t>Nazorg na orgaantransplantatie met ziekenhuisopname</t>
  </si>
  <si>
    <t>14E609</t>
  </si>
  <si>
    <t>979002319</t>
  </si>
  <si>
    <t>Uitgebreide nazorg na orgaantransplantatie tijdens polikliniekbezoek/ consultatie op afstand en/of dagbehandeling</t>
  </si>
  <si>
    <t>14E610</t>
  </si>
  <si>
    <t>979002320</t>
  </si>
  <si>
    <t>Nazorg na orgaantransplantatie met meer dan 2 polikliniekbezoeken/ consultaties op afstand en/of dagbehandeling</t>
  </si>
  <si>
    <t>14E611</t>
  </si>
  <si>
    <t>979002321</t>
  </si>
  <si>
    <t>Nazorg na orgaantransplantatie met maximaal 2 polikliniekbezoeken/ consultaties op afstand</t>
  </si>
  <si>
    <t>14E612</t>
  </si>
  <si>
    <t>979002325</t>
  </si>
  <si>
    <t>Voorbereidend onderzoek en besluitvorming bij potentiële orgaandonor met ziekenhuisopname</t>
  </si>
  <si>
    <t>14E613</t>
  </si>
  <si>
    <t>979002326</t>
  </si>
  <si>
    <t>Voorbereidend onderzoek en besluitvorming tijdens polikliniekbezoek/ consultatie op afstand en/of dagbehandeling bij potentiële orgaandonor</t>
  </si>
  <si>
    <t>14E614</t>
  </si>
  <si>
    <t>979002328</t>
  </si>
  <si>
    <t>Voorbereidend onderzoek met diagnostiek bij potentiële orgaandonor</t>
  </si>
  <si>
    <t>14E615</t>
  </si>
  <si>
    <t>979002330</t>
  </si>
  <si>
    <t>Besluitvorming of potentiële orgaandonor geschikt is om een (deel van een) orgaan af te staan</t>
  </si>
  <si>
    <t>14E616</t>
  </si>
  <si>
    <t>979002337</t>
  </si>
  <si>
    <t>Verwijderen van een nier met meer dan 5 verpleegdagen bij orgaandonor</t>
  </si>
  <si>
    <t>14E620</t>
  </si>
  <si>
    <t>979002338</t>
  </si>
  <si>
    <t>Verwijderen van een nier met maximaal 5 verpleegdagen bij orgaandonor</t>
  </si>
  <si>
    <t>14E621</t>
  </si>
  <si>
    <t>979002341</t>
  </si>
  <si>
    <t>Nazorg bij orgaandonor</t>
  </si>
  <si>
    <t>14E622</t>
  </si>
  <si>
    <t>979003003</t>
  </si>
  <si>
    <t>Transplantatie van eigen stamcellen</t>
  </si>
  <si>
    <t>14B414</t>
  </si>
  <si>
    <t>979003004</t>
  </si>
  <si>
    <t>Transplantatie van stamcellen van een familiedonor met identieke afweercellen</t>
  </si>
  <si>
    <t>14B415</t>
  </si>
  <si>
    <t>979003008</t>
  </si>
  <si>
    <t>Behandeling/ controle na transplantatie van eigen stamcellen</t>
  </si>
  <si>
    <t>14B417</t>
  </si>
  <si>
    <t>979003009</t>
  </si>
  <si>
    <t>Behandeling/ controle na transplantatie van stamcellen van een familiedonor met identieke afweercellen</t>
  </si>
  <si>
    <t>14B418</t>
  </si>
  <si>
    <t>979003010</t>
  </si>
  <si>
    <t>Transplantatie van stamcellen van een niet-verwante donor of van een familiedonor met gedeeltelijk identieke afweercellen</t>
  </si>
  <si>
    <t>14B419</t>
  </si>
  <si>
    <t>979003011</t>
  </si>
  <si>
    <t>Stimuleren en oogsten van eigen stamcellen voor een stamceltransplantatie met maximaal 5 dagbehandelingen en/of verpleegdagen</t>
  </si>
  <si>
    <t>14B420</t>
  </si>
  <si>
    <t>979003013</t>
  </si>
  <si>
    <t>Behandeling/ controle na transplantatie van stamcellen van een niet-verwante donor of van een familiedonor met gedeeltelijk identieke afweercellen</t>
  </si>
  <si>
    <t>14B421</t>
  </si>
  <si>
    <t>979003016</t>
  </si>
  <si>
    <t>Stimuleren en oogsten van eigen stamcellen voor een stamceltransplantatie met 6 tot maximaal 28 dagbehandelingen en/of verpleegdagen</t>
  </si>
  <si>
    <t>14B423</t>
  </si>
  <si>
    <t>979003024</t>
  </si>
  <si>
    <t>Donorselectie binnen de familie voor een stamceltransplantatie</t>
  </si>
  <si>
    <t>14D713</t>
  </si>
  <si>
    <t>979003026</t>
  </si>
  <si>
    <t>Donorselectie en aankoop van stamcellen van een niet-verwante donor voor een stamceltransplantatie</t>
  </si>
  <si>
    <t>14D714</t>
  </si>
  <si>
    <t>979003027</t>
  </si>
  <si>
    <t>Donorselectie van een niet-verwante donor voor een stamceltransplantatie</t>
  </si>
  <si>
    <t>14D715</t>
  </si>
  <si>
    <t>979003035</t>
  </si>
  <si>
    <t>Aankoop van stamcellen van een niet-verwante donor voor een stamceltransplantatie</t>
  </si>
  <si>
    <t>14E457</t>
  </si>
  <si>
    <t>990003004</t>
  </si>
  <si>
    <t>Tijdens een ziekenhuisopname een bezoek van een ander specialisme: de internist</t>
  </si>
  <si>
    <t>15D142</t>
  </si>
  <si>
    <t>990003008</t>
  </si>
  <si>
    <t>Tijdens een ziekenhuisopname een bezoek van een ander specialisme: de maagdarm specialist</t>
  </si>
  <si>
    <t>15D146</t>
  </si>
  <si>
    <t>990216022</t>
  </si>
  <si>
    <t>Filteren van het bloed door een kunstnier (dialyse) met 1 tot maximaal 3 dialyses per week bij nierfalen (bij kind)</t>
  </si>
  <si>
    <t>14D876</t>
  </si>
  <si>
    <t>990216038</t>
  </si>
  <si>
    <t>Filteren van het bloed door een kunstnier (dialyse) met 4 of 5 dialyses per week, tijdens een ziekenhuisopname bij nierfalen (bij kind)</t>
  </si>
  <si>
    <t>14D891</t>
  </si>
  <si>
    <t>990216064</t>
  </si>
  <si>
    <t>Continue Ambulante of Automatische Peritoneaal Dialyse (buikspoeling) bij nierfalen (bij kind)</t>
  </si>
  <si>
    <t>14D909</t>
  </si>
  <si>
    <t>990216065</t>
  </si>
  <si>
    <t>Continue Ambulante of Automatische Peritoneaal Dialyse (buikspoeling) met een ziekenhuisopname bij nierfalen (bij kind)</t>
  </si>
  <si>
    <t>14D910</t>
  </si>
  <si>
    <t>990216069</t>
  </si>
  <si>
    <t>1 of 2 polikliniekbezoeken/ consultaties op afstand bij nierfalen (bij kind)</t>
  </si>
  <si>
    <t>14D913</t>
  </si>
  <si>
    <t>990216070</t>
  </si>
  <si>
    <t>Behandeling of onderzoek en/of meer dan 2 polikliniekbezoeken/ consultaties op afstand en/of dagbehandeling bij nierfalen (bij kind)</t>
  </si>
  <si>
    <t>14D914</t>
  </si>
  <si>
    <t>990216071</t>
  </si>
  <si>
    <t>Behandeling of onderzoek en/of meer dan 2 polikliniekbezoeken/ consultaties op afstand en/of dagbehandeling met bijzondere activiteiten bij nierfalen (bij kind)</t>
  </si>
  <si>
    <t>14D915</t>
  </si>
  <si>
    <t>990216072</t>
  </si>
  <si>
    <t>Ziekenhuisopname met meer dan 28 verpleegdagen bij nierfalen (bij kind)</t>
  </si>
  <si>
    <t>14D916</t>
  </si>
  <si>
    <t>990216073</t>
  </si>
  <si>
    <t>Ziekenhuisopname met maximaal 5 verpleegdagen bij nierfalen (bij kind)</t>
  </si>
  <si>
    <t>14D917</t>
  </si>
  <si>
    <t>990216074</t>
  </si>
  <si>
    <t>Ziekenhuisopname met maximaal 5 verpleegdagen en bijzondere onderzoeken of behandelingen bij nierfalen (bij kind)</t>
  </si>
  <si>
    <t>14D918</t>
  </si>
  <si>
    <t>990216075</t>
  </si>
  <si>
    <t>Ziekenhuisopname van 6 tot maximaal 28 verpleegdagen bij nierfalen (bij kind)</t>
  </si>
  <si>
    <t>14D919</t>
  </si>
  <si>
    <t>990216076</t>
  </si>
  <si>
    <t>Ziekenhuisopname van 6 tot maximaal 28 verpleegdagen met bijzondere activiteiten bij nierfalen (bij kind)</t>
  </si>
  <si>
    <t>14D920</t>
  </si>
  <si>
    <t>020107003</t>
  </si>
  <si>
    <t>Verwijderen van tumor(en) of uitsnijden van een wond bij borstkanker</t>
  </si>
  <si>
    <t>15A013</t>
  </si>
  <si>
    <t>020107012</t>
  </si>
  <si>
    <t>Toedienen via een infuus of injectie van medicijnen die het afweersysteem versterken tijdens een ziekenhuisopname bij borstkanker</t>
  </si>
  <si>
    <t>15A021</t>
  </si>
  <si>
    <t>020107016</t>
  </si>
  <si>
    <t>Toediening van chemotherapie en/of medicijnen die de afweer versterken tijdens een ziekenhuisopname bij borstkanker</t>
  </si>
  <si>
    <t>15A025</t>
  </si>
  <si>
    <t>020107028</t>
  </si>
  <si>
    <t>Operatief verwijderen van tumor(en) bij borstkanker</t>
  </si>
  <si>
    <t>15A036</t>
  </si>
  <si>
    <t>020107029</t>
  </si>
  <si>
    <t>Operatief verwijderen van tumor(en) tijdens een ziekenhuisopname bij borstkanker</t>
  </si>
  <si>
    <t>15A037</t>
  </si>
  <si>
    <t>020107033</t>
  </si>
  <si>
    <t>Begeleiding bij de behandeling met chemotherapie bij niet uitgezaaide tumoren, tijdens een ziekenhuisopname bij borstkanker</t>
  </si>
  <si>
    <t>15A041</t>
  </si>
  <si>
    <t>020107041</t>
  </si>
  <si>
    <t>Ondersteunende en verlichtende zorg met 1 tot 2 dagbehandelingen of meer dan 2 polikliniekbezoeken/ consultaties op afstand of meer dan 2 onderzoeken bij borstkanker</t>
  </si>
  <si>
    <t>15A048</t>
  </si>
  <si>
    <t>020107043</t>
  </si>
  <si>
    <t>Ondersteunende en verlichtende zorg met 6 tot maximaal 28 dagbehandelingen en/of verpleegdagen bij borstkanker</t>
  </si>
  <si>
    <t>15A050</t>
  </si>
  <si>
    <t>020107057</t>
  </si>
  <si>
    <t>Operatief verwijderen van tumor(en) en lymfeklier(en) bij borstkanker</t>
  </si>
  <si>
    <t>15E447</t>
  </si>
  <si>
    <t>020108138</t>
  </si>
  <si>
    <t>Zeer uitgebreide operatie tijdens een ziekenhuisopname bij eierstok/eileiderkanker</t>
  </si>
  <si>
    <t>15B963</t>
  </si>
  <si>
    <t>020108145</t>
  </si>
  <si>
    <t>Toediening van chemotherapie en/of medicijnen die de afweer versterken tijdens een ziekenhuisopname bij eierstok/eileiderkanker</t>
  </si>
  <si>
    <t>15D944</t>
  </si>
  <si>
    <t>020108146</t>
  </si>
  <si>
    <t>Toediening van chemotherapie en/of medicijnen die de afweer versterken bij eierstok/eileiderkanker</t>
  </si>
  <si>
    <t>15D945</t>
  </si>
  <si>
    <t>020108150</t>
  </si>
  <si>
    <t>Toediening van medicijnen die de afweer versterken, tijdens een ziekenhuisopname bij eierstok/eileiderkanker</t>
  </si>
  <si>
    <t>15D948</t>
  </si>
  <si>
    <t>020108151</t>
  </si>
  <si>
    <t>Toediening van medicijnen die de afweer versterken via een infuus of injectie bij eierstok/eileiderkanker</t>
  </si>
  <si>
    <t>15D949</t>
  </si>
  <si>
    <t>020108152</t>
  </si>
  <si>
    <t>Begeleiding bij de behandeling met medicijnen die de afweer versterken, tijdens een ziekenhuisopname bij eierstok/eileiderkanker</t>
  </si>
  <si>
    <t>15D950</t>
  </si>
  <si>
    <t>020108153</t>
  </si>
  <si>
    <t>Begeleiding bij de behandeling met medicijnen die de afweer versterken bij eierstok/eileiderkanker</t>
  </si>
  <si>
    <t>15D951</t>
  </si>
  <si>
    <t>020108155</t>
  </si>
  <si>
    <t>Toediening van chemotherapie tijdens een ziekenhuisopname bij uitzaaiingen bij eierstok/eileiderkanker</t>
  </si>
  <si>
    <t>15D952</t>
  </si>
  <si>
    <t>020108156</t>
  </si>
  <si>
    <t>Toediening van chemotherapie bij uitzaaiingen bij eierstok/eileiderkanker</t>
  </si>
  <si>
    <t>15D953</t>
  </si>
  <si>
    <t>020108158</t>
  </si>
  <si>
    <t>Begeleiding bij de behandeling met chemotherapie bij uitzaaiingen bij eierstok/eileiderkanker</t>
  </si>
  <si>
    <t>15D955</t>
  </si>
  <si>
    <t>020108160</t>
  </si>
  <si>
    <t>Toediening van chemotherapie bij niet uitgezaaide tumoren, tijdens een ziekenhuisopname bij eierstok/eileiderkanker</t>
  </si>
  <si>
    <t>15D956</t>
  </si>
  <si>
    <t>020108161</t>
  </si>
  <si>
    <t>Toediening van chemotherapie bij niet uitgezaaide tumoren bij eierstok/eileiderkanker</t>
  </si>
  <si>
    <t>15D957</t>
  </si>
  <si>
    <t>020108172</t>
  </si>
  <si>
    <t>Ondersteunende en verlichtende zorg met onderzoek(en) en/of behandeling(en) bij eierstok/eileiderkanker</t>
  </si>
  <si>
    <t>15D963</t>
  </si>
  <si>
    <t>020108177</t>
  </si>
  <si>
    <t>Ziekenhuisopname met maximaal 5 verpleegdagen bij eierstok/eileiderkanker</t>
  </si>
  <si>
    <t>15B969</t>
  </si>
  <si>
    <t>020108178</t>
  </si>
  <si>
    <t>Ziekenhuisopname van 6 tot maximaal 28 verpleegdagen bij eierstok/eileiderkanker</t>
  </si>
  <si>
    <t>15B970</t>
  </si>
  <si>
    <t>020108180</t>
  </si>
  <si>
    <t>Onderzoek(en) en/of behandeling(en) bij eierstok/eileiderkanker</t>
  </si>
  <si>
    <t>15B972</t>
  </si>
  <si>
    <t>020108181</t>
  </si>
  <si>
    <t>Dagbehandeling(en) en/of meer dan 2 polikliniekbezoeken/ consultaties op afstand en/of meer dan 2 onderzoeken bij eierstok/eileiderkanker</t>
  </si>
  <si>
    <t>15B973</t>
  </si>
  <si>
    <t>020108182</t>
  </si>
  <si>
    <t>1 of 2 polikliniekbezoeken/ consultaties op afstand bij eierstok/eileiderkanker</t>
  </si>
  <si>
    <t>15B974</t>
  </si>
  <si>
    <t>020109007</t>
  </si>
  <si>
    <t>Ziekenhuisopname met maximaal 5 verpleegdagen bij goedaardig of kwaadaardig gezwel aan de mannelijke geslachtsorganen of kiemceltumor</t>
  </si>
  <si>
    <t>15B499</t>
  </si>
  <si>
    <t>020109014</t>
  </si>
  <si>
    <t>Onderzoek(en) waarbij het lichaam ingegaan wordt bij goedaardig of kwaadaardig gezwel aan de mannelijke geslachtsorganen of kiemceltumor</t>
  </si>
  <si>
    <t>15B502</t>
  </si>
  <si>
    <t>020109016</t>
  </si>
  <si>
    <t>Ziekenhuisopname van 6 tot maximaal 28 verpleegdagen bij goedaardig of kwaadaardig gezwel aan de mannelijke geslachtsorganen of kiemceltumor</t>
  </si>
  <si>
    <t>15B504</t>
  </si>
  <si>
    <t>020109020</t>
  </si>
  <si>
    <t>Begeleiding bij de behandeling met chemotherapie en/of medicijnen die de afweer versterken, tijdens een ziekenhuisopname bij kanker aan de mannelijke geslachtsorganen of kiemceltumor</t>
  </si>
  <si>
    <t>15D991</t>
  </si>
  <si>
    <t>020109022</t>
  </si>
  <si>
    <t>Toediening van chemotherapie en/of medicijnen die de afweer versterken tijdens een ziekenhuisopname bij kanker aan de mannelijke geslachtsorganen of kiemceltumor</t>
  </si>
  <si>
    <t>15D993</t>
  </si>
  <si>
    <t>020109027</t>
  </si>
  <si>
    <t>Toediening van medicijnen die de afweer versterken of een radioactief medicijn via een infuus of injectie, tijdens een ziekenhuisopname bij prostaatkanker</t>
  </si>
  <si>
    <t>15A070</t>
  </si>
  <si>
    <t>020109030</t>
  </si>
  <si>
    <t>Toediening van chemotherapie en/of medicijnen die de afweer versterken bij prostaatkanker</t>
  </si>
  <si>
    <t>15A073</t>
  </si>
  <si>
    <t>020109033</t>
  </si>
  <si>
    <t>Behandeling of onderzoek en/of meer dan 2 polikliniekbezoeken/ consultaties op afstand en/of dagbehandeling bij goedaardig of kwaadaardig gezwel aan de mannelijke geslachtsorganen of kiemceltumor</t>
  </si>
  <si>
    <t>15B505</t>
  </si>
  <si>
    <t>020109041</t>
  </si>
  <si>
    <t>1 of 2 polikliniekbezoeken/ consultaties op afstand bij goedaardig of kwaadaardig gezwel aan de mannelijke geslachtsorganen of kiemceltumor</t>
  </si>
  <si>
    <t>15B506</t>
  </si>
  <si>
    <t>020109044</t>
  </si>
  <si>
    <t>Toediening van chemotherapie bij uitzaaiingen bij kanker aan de mannelijke geslachtsorganen of kiemceltumor</t>
  </si>
  <si>
    <t>15D996</t>
  </si>
  <si>
    <t>020109045</t>
  </si>
  <si>
    <t>Toediening van chemotherapie tijdens een ziekenhuisopname bij uitzaaiingen bij kanker aan de mannelijke geslachtsorganen of kiemceltumor</t>
  </si>
  <si>
    <t>15D997</t>
  </si>
  <si>
    <t>020109057</t>
  </si>
  <si>
    <t>Toediening van chemotherapie bij niet uitgezaaide tumoren bij kanker aan de mannelijke geslachtsorganen of kiemceltumor</t>
  </si>
  <si>
    <t>15E000</t>
  </si>
  <si>
    <t>020109058</t>
  </si>
  <si>
    <t>Toediening van chemotherapie bij niet uitgezaaide tumoren, tijdens een ziekenhuisopname bij kanker aan de mannelijke geslachtsorganen of kiemceltumor</t>
  </si>
  <si>
    <t>15E001</t>
  </si>
  <si>
    <t>020109063</t>
  </si>
  <si>
    <t>Toediening van chemotherapie bij niet uitgezaaide tumoren bij prostaatkanker</t>
  </si>
  <si>
    <t>15A103</t>
  </si>
  <si>
    <t>020109064</t>
  </si>
  <si>
    <t>Toediening van chemotherapie bij niet uitgezaaide tumoren, tijdens een ziekenhuisopname bij prostaatkanker</t>
  </si>
  <si>
    <t>15A104</t>
  </si>
  <si>
    <t>020109073</t>
  </si>
  <si>
    <t>Ondersteunende en verlichtende zorg met onderzoek(en) en/of behandeling(en) bij kanker aan de mannelijke geslachtsorganen of kiemceltumor</t>
  </si>
  <si>
    <t>15E002</t>
  </si>
  <si>
    <t>020109084</t>
  </si>
  <si>
    <t>Ondersteunende en verlichtende zorg met 1 of 2 polikliniekbezoeken/ consultaties op afstand bij kanker aan de mannelijke geslachtsorganen of kiemceltumor</t>
  </si>
  <si>
    <t>15E007</t>
  </si>
  <si>
    <t>020110028</t>
  </si>
  <si>
    <t>Ziekenhuisopname van 6 tot maximaal 28 verpleegdagen bij goedaardig of kwaadaardig gezwel van de nier(en) of urineweg(en)</t>
  </si>
  <si>
    <t>15A147</t>
  </si>
  <si>
    <t>020110034</t>
  </si>
  <si>
    <t>Toediening van chemotherapie en/of medicijnen die de afweer versterken tijdens een ziekenhuisopname bij kanker aan de nier(en) of urineweg(en)</t>
  </si>
  <si>
    <t>15A153</t>
  </si>
  <si>
    <t>020110040</t>
  </si>
  <si>
    <t>Begeleiding bij de behandeling met chemotherapie en/of medicijnen die de afweer versterken bij blaaskanker</t>
  </si>
  <si>
    <t>15A159</t>
  </si>
  <si>
    <t>020110050</t>
  </si>
  <si>
    <t>Toediening van chemotherapie bij uitzaaiingen bij kanker aan de nier(en) of urineweg(en)</t>
  </si>
  <si>
    <t>15A167</t>
  </si>
  <si>
    <t>020110051</t>
  </si>
  <si>
    <t>Toediening van chemotherapie tijdens een ziekenhuisopname bij uitzaaiingen bij kanker aan de nier(en) of urineweg(en)</t>
  </si>
  <si>
    <t>15A168</t>
  </si>
  <si>
    <t>020110060</t>
  </si>
  <si>
    <t>Toediening van chemotherapie bij niet uitgezaaide tumoren bij kanker aan de nier(en) of urineweg(en)</t>
  </si>
  <si>
    <t>15A177</t>
  </si>
  <si>
    <t>020110061</t>
  </si>
  <si>
    <t>Toediening van chemotherapie bij niet uitgezaaide tumoren, tijdens een ziekenhuisopname bij kanker aan de nier(en) of urineweg(en)</t>
  </si>
  <si>
    <t>15A178</t>
  </si>
  <si>
    <t>020110074</t>
  </si>
  <si>
    <t>Ondersteunende en verlichtende zorg met onderzoek(en) en/of behandeling(en) bij kanker aan de nier(en) of urineweg(en)</t>
  </si>
  <si>
    <t>15A189</t>
  </si>
  <si>
    <t>020117005</t>
  </si>
  <si>
    <t>Ziekenhuisopname met maximaal 5 verpleegdagen bij een kwaadaardig gezwel</t>
  </si>
  <si>
    <t>15C000</t>
  </si>
  <si>
    <t>020117007</t>
  </si>
  <si>
    <t>Operatieve ingreep tijdens een ziekenhuisopname van 6 tot maximaal 28 verpleegdagen bij een kwaadaardig gezwel</t>
  </si>
  <si>
    <t>15C002</t>
  </si>
  <si>
    <t>020117008</t>
  </si>
  <si>
    <t>Onderzoek(en) en/of behandeling(en) bij een kwaadaardig gezwel</t>
  </si>
  <si>
    <t>15C003</t>
  </si>
  <si>
    <t>020117010</t>
  </si>
  <si>
    <t>Ziekenhuisopname van 6 tot maximaal 28 verpleegdagen bij een kwaadaardig gezwel</t>
  </si>
  <si>
    <t>15C005</t>
  </si>
  <si>
    <t>020117015</t>
  </si>
  <si>
    <t>Toediening van chemotherapie en/of medicijnen die de afweer versterken bij een kwaadaardig gezwel</t>
  </si>
  <si>
    <t>15E042</t>
  </si>
  <si>
    <t>020117016</t>
  </si>
  <si>
    <t>Toediening van chemotherapie en/of medicijnen die de afweer versterken tijdens een ziekenhuisopname bij een kwaadaardig gezwel</t>
  </si>
  <si>
    <t>15E043</t>
  </si>
  <si>
    <t>020117017</t>
  </si>
  <si>
    <t>Dagbehandeling(en) en/of meer dan 2 polikliniekbezoeken/ consultaties op afstand en/of meer dan 2 onderzoeken bij een kwaadaardig gezwel</t>
  </si>
  <si>
    <t>15C006</t>
  </si>
  <si>
    <t>020117019</t>
  </si>
  <si>
    <t>1 of 2 polikliniekbezoeken/ consultaties op afstand bij een kwaadaardig gezwel</t>
  </si>
  <si>
    <t>15C007</t>
  </si>
  <si>
    <t>020117022</t>
  </si>
  <si>
    <t>Toediening van chemotherapie bij uitzaaiingen bij een kwaadaardig gezwel</t>
  </si>
  <si>
    <t>15E046</t>
  </si>
  <si>
    <t>020117023</t>
  </si>
  <si>
    <t>Toediening van chemotherapie tijdens een ziekenhuisopname bij uitzaaiingen bij een kwaadaardig gezwel</t>
  </si>
  <si>
    <t>15E047</t>
  </si>
  <si>
    <t>020117028</t>
  </si>
  <si>
    <t>Toediening van chemotherapie bij niet uitgezaaide tumoren bij een kwaadaardig gezwel</t>
  </si>
  <si>
    <t>15E050</t>
  </si>
  <si>
    <t>020117029</t>
  </si>
  <si>
    <t>Toediening van chemotherapie bij niet uitgezaaide tumoren, tijdens een ziekenhuisopname bij een kwaadaardig gezwel</t>
  </si>
  <si>
    <t>15E051</t>
  </si>
  <si>
    <t>020117037</t>
  </si>
  <si>
    <t>Ondersteunende en verlichtende zorg met 6 tot maximaal 28 dagbehandelingen en/of verpleegdagen bij een kwaadaardig gezwel</t>
  </si>
  <si>
    <t>15E056</t>
  </si>
  <si>
    <t>028999023</t>
  </si>
  <si>
    <t>Ziekenhuisopname met meer dan 56 verpleegdagen bij een ziekte waarbij het lichaam teveel rode bloedcellen, witte bloedcellen of bloedplaatjes aanmaakt</t>
  </si>
  <si>
    <t>15C041</t>
  </si>
  <si>
    <t>028999036</t>
  </si>
  <si>
    <t>Begeleiding bij de behandeling met chemotherapie bij niet uitgezaaide tumoren, tijdens een ziekenhuisopname bij een ziekte waarbij het lichaam teveel rode-/witte bloedcellen/bloedplaatjes aanmaakt</t>
  </si>
  <si>
    <t>15E071</t>
  </si>
  <si>
    <t>028999069</t>
  </si>
  <si>
    <t>Toediening via infuus of injectie van chemotherapie en/of medicijnen die de afweer versterken en/of hormonen met meer dan 15 verpleegdagen bij acute leukemie</t>
  </si>
  <si>
    <t>15E884</t>
  </si>
  <si>
    <t>029099037</t>
  </si>
  <si>
    <t>Begeleiding tijdens een ziekenhuisopname van de behandeling met chemotherapie bij uitzaaiingen bij kanker van het ademhalingsstelsel of van andere organen in de borstkas</t>
  </si>
  <si>
    <t>15E089</t>
  </si>
  <si>
    <t>029099038</t>
  </si>
  <si>
    <t>Begeleiding bij de behandeling met chemotherapie bij uitzaaiingen met begeleiding bij radiotherapie bij kanker van het ademhalingsstelsel of van andere organen in de borstkas</t>
  </si>
  <si>
    <t>15C072</t>
  </si>
  <si>
    <t>029099044</t>
  </si>
  <si>
    <t>Diagnostische ingreep in de borstkas bij goedaardig of kwaadaardig gezwel van het ademhalingsstelsel of van andere organen in de borstkas</t>
  </si>
  <si>
    <t>15C076</t>
  </si>
  <si>
    <t>029099051</t>
  </si>
  <si>
    <t>Begeleiding bij de behandeling met chemotherapie bij een niet uitgezaaide tumor bij kanker van het ademhalingsstelsel of van andere organen in de borstkas</t>
  </si>
  <si>
    <t>15E092</t>
  </si>
  <si>
    <t>029099059</t>
  </si>
  <si>
    <t>Ondersteunende en verlichtende zorg met onderzoek(en) en/of behandeling(en) bij kanker van het ademhalingsstelsel of van andere organen in de borstkas</t>
  </si>
  <si>
    <t>15E096</t>
  </si>
  <si>
    <t>029099077</t>
  </si>
  <si>
    <t>Behandeling met hormonen bij niet-uitgezaaide tumoren bij kanker van het ademhalingsstelsel of van andere organen in de borstkas</t>
  </si>
  <si>
    <t>15D501</t>
  </si>
  <si>
    <t>029099085</t>
  </si>
  <si>
    <t>Kijkoperatie in long(en)/ plaatsen van buisje/ dichtmaken bloedvat/ opheffen vernauwingen bloedvat/ verwijderen of wegbranden weefsel bij kanker van ademhalingsstelsel of andere organen in de borstkas</t>
  </si>
  <si>
    <t>15E660</t>
  </si>
  <si>
    <t>029099086</t>
  </si>
  <si>
    <t>Kijkoperatie in long(en) en/of dichtmaken bloedvat en/of opheffen vernauwingen bloedvat en/of verwijderen/wegbranden weefsel bij kanker van het ademhalingsstelsel of van andere organen in de borstkas</t>
  </si>
  <si>
    <t>15E661</t>
  </si>
  <si>
    <t>029199006</t>
  </si>
  <si>
    <t>Onderzoek of behandeling van het maagdarmkanaal bij kanker van dikke darm of endeldarm</t>
  </si>
  <si>
    <t>15B512</t>
  </si>
  <si>
    <t>029199007</t>
  </si>
  <si>
    <t>Ziekenhuisopname met maximaal 5 verpleegdagen bij kanker van dikke darm of endeldarm</t>
  </si>
  <si>
    <t>15B513</t>
  </si>
  <si>
    <t>029199023</t>
  </si>
  <si>
    <t>Onderzoek(en) en/of behandeling(en) bij kanker van dikke darm of endeldarm</t>
  </si>
  <si>
    <t>15B514</t>
  </si>
  <si>
    <t>029199025</t>
  </si>
  <si>
    <t>Ziekenhuisopname van 6 tot maximaal 28 verpleegdagen bij kanker van dikke darm of endeldarm</t>
  </si>
  <si>
    <t>15B516</t>
  </si>
  <si>
    <t>029199026</t>
  </si>
  <si>
    <t>Toediening van medicijnen die de afweer versterken via een infuus of injectie bij kanker van dikke darm of endeldarm</t>
  </si>
  <si>
    <t>15E104</t>
  </si>
  <si>
    <t>029199027</t>
  </si>
  <si>
    <t>Toediening van medicijnen die de afweer versterken, tijdens een ziekenhuisopname bij kanker van dikke darm of endeldarm</t>
  </si>
  <si>
    <t>15E105</t>
  </si>
  <si>
    <t>029199030</t>
  </si>
  <si>
    <t>Toediening van chemotherapie en/of medicijnen die de afweer versterken bij kanker van dikke darm of endeldarm</t>
  </si>
  <si>
    <t>15E108</t>
  </si>
  <si>
    <t>029199031</t>
  </si>
  <si>
    <t>Toediening van chemotherapie en/of medicijnen die de afweer versterken tijdens een ziekenhuisopname bij kanker van dikke darm of endeldarm</t>
  </si>
  <si>
    <t>15E109</t>
  </si>
  <si>
    <t>029199054</t>
  </si>
  <si>
    <t>1 of 2 polikliniekbezoeken/ consultaties op afstand bij kanker van dikke darm of endeldarm</t>
  </si>
  <si>
    <t>15B529</t>
  </si>
  <si>
    <t>029199055</t>
  </si>
  <si>
    <t>Begeleiding bij de behandeling met chemotherapie bij uitzaaiingen bij kanker van dikke darm of endeldarm</t>
  </si>
  <si>
    <t>15E110</t>
  </si>
  <si>
    <t>029199057</t>
  </si>
  <si>
    <t>Toediening van chemotherapie bij uitzaaiingen bij kanker van dikke darm of endeldarm</t>
  </si>
  <si>
    <t>15E112</t>
  </si>
  <si>
    <t>029199058</t>
  </si>
  <si>
    <t>Toediening van chemotherapie tijdens een ziekenhuisopname bij uitzaaiingen bij kanker van dikke darm of endeldarm</t>
  </si>
  <si>
    <t>15E113</t>
  </si>
  <si>
    <t>029199075</t>
  </si>
  <si>
    <t>Begeleiding bij de behandeling met chemotherapie bij niet uitgezaaide tumoren bij kanker van dikke darm of endeldarm</t>
  </si>
  <si>
    <t>15E114</t>
  </si>
  <si>
    <t>029199077</t>
  </si>
  <si>
    <t>Toediening van chemotherapie bij niet uitgezaaide tumoren bij kanker van dikke darm of endeldarm</t>
  </si>
  <si>
    <t>15E116</t>
  </si>
  <si>
    <t>029199078</t>
  </si>
  <si>
    <t>Toediening van chemotherapie bij niet uitgezaaide tumoren, tijdens een ziekenhuisopname bij kanker van dikke darm of endeldarm</t>
  </si>
  <si>
    <t>15E117</t>
  </si>
  <si>
    <t>029199080</t>
  </si>
  <si>
    <t>Ingewikkeld onderzoek of behandeling van het maagdarmkanaal tijdens een ziekenhuisopname met meer dan 2 verpleegdagen bij kanker van dikke darm of endeldarm</t>
  </si>
  <si>
    <t>15B531</t>
  </si>
  <si>
    <t>029199103</t>
  </si>
  <si>
    <t>Ondersteunende en verlichtende zorg met 1 of 2 polikliniekbezoeken/ consultaties op afstand bij kanker van dikke darm of endeldarm</t>
  </si>
  <si>
    <t>15E123</t>
  </si>
  <si>
    <t>029199117</t>
  </si>
  <si>
    <t>Ingewikkeld onderzoek of behandeling van het maagdarmkanaal met maximaal 2 verpleegdagen bij slokdarm of maagmondkanker</t>
  </si>
  <si>
    <t>15C092</t>
  </si>
  <si>
    <t>029199119</t>
  </si>
  <si>
    <t>Toediening van chemotherapie en/of medicijnen die de afweer versterken tijdens een ziekenhuisopname bij slokdarm of maagmondkanker</t>
  </si>
  <si>
    <t>15E126</t>
  </si>
  <si>
    <t>029199120</t>
  </si>
  <si>
    <t>Toediening van chemotherapie en/of medicijnen die de afweer versterken bij slokdarm of maagmondkanker</t>
  </si>
  <si>
    <t>15E127</t>
  </si>
  <si>
    <t>029199129</t>
  </si>
  <si>
    <t>Toediening van chemotherapie tijdens een ziekenhuisopname bij uitzaaiingen bij slokdarm of maagmondkanker</t>
  </si>
  <si>
    <t>15E134</t>
  </si>
  <si>
    <t>029199130</t>
  </si>
  <si>
    <t>Toediening van chemotherapie bij uitzaaiingen bij slokdarm of maagmondkanker</t>
  </si>
  <si>
    <t>15E135</t>
  </si>
  <si>
    <t>029199131</t>
  </si>
  <si>
    <t>Begeleiding bij de behandeling met chemotherapie, tijdens een ziekenhuisopname bij slokdarm of maagmondkanker</t>
  </si>
  <si>
    <t>15E136</t>
  </si>
  <si>
    <t>029199132</t>
  </si>
  <si>
    <t>Begeleiding bij de behandeling met chemotherapie bij uitzaaiingen bij slokdarm of maagmondkanker</t>
  </si>
  <si>
    <t>15E137</t>
  </si>
  <si>
    <t>029199134</t>
  </si>
  <si>
    <t>Toediening van chemotherapie bij niet uitgezaaide tumoren, tijdens een ziekenhuisopname bij slokdarm of maagmondkanker</t>
  </si>
  <si>
    <t>15E138</t>
  </si>
  <si>
    <t>029199135</t>
  </si>
  <si>
    <t>Toediening van chemotherapie bij niet uitgezaaide tumoren bij slokdarm of maagmondkanker</t>
  </si>
  <si>
    <t>15E139</t>
  </si>
  <si>
    <t>029199151</t>
  </si>
  <si>
    <t>Ziekenhuisopname met maximaal 5 verpleegdagen bij slokdarm of maagmondkanker</t>
  </si>
  <si>
    <t>15C093</t>
  </si>
  <si>
    <t>029199154</t>
  </si>
  <si>
    <t>Onderzoek of behandeling van het maagdarmkanaal bij slokdarm of maagmondkanker</t>
  </si>
  <si>
    <t>15C096</t>
  </si>
  <si>
    <t>029199155</t>
  </si>
  <si>
    <t>Onderzoek(en) en/of behandeling(en) bij slokdarm of maagmondkanker</t>
  </si>
  <si>
    <t>15C097</t>
  </si>
  <si>
    <t>029199157</t>
  </si>
  <si>
    <t>1 of 2 polikliniekbezoeken/ consultaties op afstand bij slokdarm of maagmondkanker</t>
  </si>
  <si>
    <t>15C099</t>
  </si>
  <si>
    <t>029199165</t>
  </si>
  <si>
    <t>Ingewikkeld onderzoek of behandeling van het maagdarmkanaal tijdens een ziekenhuisopname met meer dan 2 verpleegdagen bij maagkanker</t>
  </si>
  <si>
    <t>15C106</t>
  </si>
  <si>
    <t>029199166</t>
  </si>
  <si>
    <t>Ingewikkeld onderzoek of behandeling van het maagdarmkanaal met maximaal 2 verpleegdagen bij maagkanker</t>
  </si>
  <si>
    <t>15C107</t>
  </si>
  <si>
    <t>029199168</t>
  </si>
  <si>
    <t>Toediening van chemotherapie en/of medicijnen die de afweer versterken tijdens een ziekenhuisopname bij maagkanker</t>
  </si>
  <si>
    <t>15E148</t>
  </si>
  <si>
    <t>029199169</t>
  </si>
  <si>
    <t>Toediening van chemotherapie en/of medicijnen die de afweer versterken bij maagkanker</t>
  </si>
  <si>
    <t>15E149</t>
  </si>
  <si>
    <t>029199174</t>
  </si>
  <si>
    <t>Toediening van medicijnen die de afweer versterken via een infuus of injectie bij maagkanker</t>
  </si>
  <si>
    <t>15E153</t>
  </si>
  <si>
    <t>029199178</t>
  </si>
  <si>
    <t>Toediening van chemotherapie tijdens een ziekenhuisopname bij uitzaaiingen bij maagkanker</t>
  </si>
  <si>
    <t>15E156</t>
  </si>
  <si>
    <t>029199179</t>
  </si>
  <si>
    <t>Toediening van chemotherapie bij uitzaaiingen bij maagkanker</t>
  </si>
  <si>
    <t>15E157</t>
  </si>
  <si>
    <t>029199181</t>
  </si>
  <si>
    <t>Begeleiding bij de behandeling met chemotherapie bij uitzaaiingen bij maagkanker</t>
  </si>
  <si>
    <t>15E159</t>
  </si>
  <si>
    <t>029199183</t>
  </si>
  <si>
    <t>Toediening van chemotherapie bij niet uitgezaaide tumoren, tijdens een ziekenhuisopname bij maagkanker</t>
  </si>
  <si>
    <t>15E160</t>
  </si>
  <si>
    <t>029199184</t>
  </si>
  <si>
    <t>Toediening van chemotherapie bij niet uitgezaaide tumoren bij maagkanker</t>
  </si>
  <si>
    <t>15E161</t>
  </si>
  <si>
    <t>029199201</t>
  </si>
  <si>
    <t>Ziekenhuisopname van 6 tot maximaal 28 verpleegdagen bij maagkanker</t>
  </si>
  <si>
    <t>15C109</t>
  </si>
  <si>
    <t>029199203</t>
  </si>
  <si>
    <t>Onderzoek of behandeling van het maagdarmkanaal bij maagkanker</t>
  </si>
  <si>
    <t>15C111</t>
  </si>
  <si>
    <t>029199204</t>
  </si>
  <si>
    <t>Onderzoek(en) en/of behandeling(en) bij maagkanker</t>
  </si>
  <si>
    <t>15C112</t>
  </si>
  <si>
    <t>029199205</t>
  </si>
  <si>
    <t>Dagbehandeling(en) en/of meer dan 2 polikliniekbezoeken/ consultaties op afstand en/of meer dan 2 onderzoeken bij maagkanker</t>
  </si>
  <si>
    <t>15C113</t>
  </si>
  <si>
    <t>029199206</t>
  </si>
  <si>
    <t>1 of 2 polikliniekbezoeken/ consultaties op afstand bij maagkanker</t>
  </si>
  <si>
    <t>15C114</t>
  </si>
  <si>
    <t>029199215</t>
  </si>
  <si>
    <t>Operatie aan de galblaas/alvleesklier/lever met maximaal 28 verpleegdagen bij goedaardig of kwaadaardig gezwel buikorganen</t>
  </si>
  <si>
    <t>15C122</t>
  </si>
  <si>
    <t>029199224</t>
  </si>
  <si>
    <t>Operatie in de buikholte bij goedaardig of kwaadaardig gezwel buikorganen</t>
  </si>
  <si>
    <t>15C131</t>
  </si>
  <si>
    <t>029199225</t>
  </si>
  <si>
    <t>Ingewikkeld onderzoek of behandeling van het maagdarmkanaal tijdens een ziekenhuisopname met meer dan 2 verpleegdagen bij goedaardig of kwaadaardig gezwel buikorganen</t>
  </si>
  <si>
    <t>15C132</t>
  </si>
  <si>
    <t>029199226</t>
  </si>
  <si>
    <t>Ingewikkeld onderzoek of behandeling van het maagdarmkanaal met maximaal 2 verpleegdagen bij goedaardig of kwaadaardig gezwel buikorganen</t>
  </si>
  <si>
    <t>15C133</t>
  </si>
  <si>
    <t>029199229</t>
  </si>
  <si>
    <t>Toediening van chemotherapie en/of medicijnen die de afweer versterken bij kanker buikorganen</t>
  </si>
  <si>
    <t>15E171</t>
  </si>
  <si>
    <t>029199230</t>
  </si>
  <si>
    <t>Begeleiding bij de behandeling met chemotherapie en/of medicijnen die de afweer versterken, tijdens een ziekenhuisopname bij kanker buikorganen</t>
  </si>
  <si>
    <t>15E172</t>
  </si>
  <si>
    <t>029199233</t>
  </si>
  <si>
    <t>Toediening van medicijnen die de afweer versterken, tijdens een ziekenhuisopname bij kanker buikorganen</t>
  </si>
  <si>
    <t>15E174</t>
  </si>
  <si>
    <t>029199235</t>
  </si>
  <si>
    <t>Begeleiding bij de behandeling met medicijnen die de afweer versterken, tijdens een ziekenhuisopname bij kanker buikorganen</t>
  </si>
  <si>
    <t>15E176</t>
  </si>
  <si>
    <t>029199238</t>
  </si>
  <si>
    <t>Toediening van chemotherapie tijdens een ziekenhuisopname bij uitzaaiingen bij kanker buikorganen</t>
  </si>
  <si>
    <t>15E178</t>
  </si>
  <si>
    <t>029199239</t>
  </si>
  <si>
    <t>Toediening van chemotherapie bij uitzaaiingen bij kanker buikorganen</t>
  </si>
  <si>
    <t>15E179</t>
  </si>
  <si>
    <t>029199241</t>
  </si>
  <si>
    <t>Begeleiding bij de behandeling met chemotherapie bij uitzaaiingen bij kanker buikorganen</t>
  </si>
  <si>
    <t>15E181</t>
  </si>
  <si>
    <t>029199243</t>
  </si>
  <si>
    <t>Toediening van chemotherapie bij niet uitgezaaide tumoren, tijdens een ziekenhuisopname bij kanker buikorganen</t>
  </si>
  <si>
    <t>15E182</t>
  </si>
  <si>
    <t>029199244</t>
  </si>
  <si>
    <t>Toediening van chemotherapie bij niet uitgezaaide tumoren bij kanker buikorganen</t>
  </si>
  <si>
    <t>15E183</t>
  </si>
  <si>
    <t>029199252</t>
  </si>
  <si>
    <t>Ondersteunende en verlichtende zorg met maximaal 5 dagbehandelingen en/of verpleegdagen bij kanker buikorganen</t>
  </si>
  <si>
    <t>15E186</t>
  </si>
  <si>
    <t>029199255</t>
  </si>
  <si>
    <t>Ondersteunende en verlichtende zorg met onderzoek(en) en/of behandeling(en) bij kanker buikorganen</t>
  </si>
  <si>
    <t>15E189</t>
  </si>
  <si>
    <t>029199260</t>
  </si>
  <si>
    <t>Ziekenhuisopname met maximaal 5 verpleegdagen bij goedaardig of kwaadaardig gezwel buikorganen</t>
  </si>
  <si>
    <t>15C134</t>
  </si>
  <si>
    <t>029199261</t>
  </si>
  <si>
    <t>Ziekenhuisopname van 6 tot maximaal 28 verpleegdagen bij goedaardig of kwaadaardig gezwel buikorganen</t>
  </si>
  <si>
    <t>15C135</t>
  </si>
  <si>
    <t>029199263</t>
  </si>
  <si>
    <t>Onderzoek of behandeling van het maagdarmkanaal bij goedaardig of kwaadaardig gezwel buikorganen</t>
  </si>
  <si>
    <t>15C137</t>
  </si>
  <si>
    <t>029199264</t>
  </si>
  <si>
    <t>Onderzoek(en) en/of behandeling(en) bij goedaardig of kwaadaardig gezwel buikorganen</t>
  </si>
  <si>
    <t>15C138</t>
  </si>
  <si>
    <t>029199265</t>
  </si>
  <si>
    <t>Dagbehandeling(en) en/of meer dan 2 polikliniekbezoeken/ consultaties op afstand en/of meer dan 2 onderzoeken bij goedaardig of kwaadaardig gezwel buikorganen</t>
  </si>
  <si>
    <t>15C139</t>
  </si>
  <si>
    <t>029199266</t>
  </si>
  <si>
    <t>1 of 2 polikliniekbezoeken/ consultaties op afstand bij goedaardig of kwaadaardig gezwel buikorganen</t>
  </si>
  <si>
    <t>15C140</t>
  </si>
  <si>
    <t>029199276</t>
  </si>
  <si>
    <t>Behandeling met hormonen bij niet uitgezaaide tumoren bij slokdarm of maagmondkanker</t>
  </si>
  <si>
    <t>15D509</t>
  </si>
  <si>
    <t>029399002</t>
  </si>
  <si>
    <t>Inbrengen van een gewrichtsprothese bij kanker van bot, kraakbeen of weke delen</t>
  </si>
  <si>
    <t>15C158</t>
  </si>
  <si>
    <t>029399003</t>
  </si>
  <si>
    <t>Onderzoek(en) en/of behandeling(en) bij goedaardig of kwaadaardig gezwel van bot, kraakbeen of weke delen</t>
  </si>
  <si>
    <t>15C159</t>
  </si>
  <si>
    <t>029399004</t>
  </si>
  <si>
    <t>Ziekenhuisopname met maximaal 5 verpleegdagen bij goedaardig of kwaadaardig gezwel van bot, kraakbeen of weke delen</t>
  </si>
  <si>
    <t>15C160</t>
  </si>
  <si>
    <t>029399007</t>
  </si>
  <si>
    <t>Dagbehandeling(en) en/of meer dan 2 polikliniekbezoeken/ consultaties op afstand en/of meer dan 2 onderzoeken bij goedaardig of kwaadaardig gezwel van bot, kraakbeen of weke delen</t>
  </si>
  <si>
    <t>15C161</t>
  </si>
  <si>
    <t>029399009</t>
  </si>
  <si>
    <t>Ziekenhuisopname van 6 tot maximaal 28 verpleegdagen bij goedaardig of kwaadaardig gezwel van bot, kraakbeen of weke delen</t>
  </si>
  <si>
    <t>15C163</t>
  </si>
  <si>
    <t>029399010</t>
  </si>
  <si>
    <t>Toedienen via een infuus of injectie van medicijnen die het afweersysteem versterken bij kanker van bot, kraakbeen of weke delen</t>
  </si>
  <si>
    <t>15E216</t>
  </si>
  <si>
    <t>029399011</t>
  </si>
  <si>
    <t>Toedienen via een infuus of injectie van medicijnen die het afweersysteem versterken tijdens een ziekenhuisopname bij kanker van bot, kraakbeen of weke delen</t>
  </si>
  <si>
    <t>15E217</t>
  </si>
  <si>
    <t>029399013</t>
  </si>
  <si>
    <t>Begeleiding bij de behandeling met chemotherapie en/of medicijnen die de afweer versterken, tijdens een ziekenhuisopname bij kanker van bot, kraakbeen of weke delen</t>
  </si>
  <si>
    <t>15E219</t>
  </si>
  <si>
    <t>029399014</t>
  </si>
  <si>
    <t>Toediening van chemotherapie en/of medicijnen die de afweer versterken bij kanker van bot, kraakbeen of weke delen</t>
  </si>
  <si>
    <t>15E220</t>
  </si>
  <si>
    <t>029399015</t>
  </si>
  <si>
    <t>Toediening van chemotherapie en/of medicijnen die de afweer versterken, tijdens een ziekenhuisopname bij kanker van bot, kraakbeen of weke delen</t>
  </si>
  <si>
    <t>15E221</t>
  </si>
  <si>
    <t>029399019</t>
  </si>
  <si>
    <t>1 of 2 polikliniekbezoeken/ consultaties op afstand bij goedaardig of kwaadaardig gezwel van bot, kraakbeen of weke delen</t>
  </si>
  <si>
    <t>15C164</t>
  </si>
  <si>
    <t>029399022</t>
  </si>
  <si>
    <t>Begeleiding bij de behandeling met chemotherapie bij uitzaaiingen bij kanker van bot, kraakbeen of weke delen</t>
  </si>
  <si>
    <t>15E226</t>
  </si>
  <si>
    <t>029399024</t>
  </si>
  <si>
    <t>Toediening van chemotherapie bij uitzaaiingen bij kanker van bot, kraakbeen of weke delen</t>
  </si>
  <si>
    <t>15E228</t>
  </si>
  <si>
    <t>029399025</t>
  </si>
  <si>
    <t>Toediening van chemotherapie tijdens een ziekenhuisopname bij uitzaaiingen bij kanker van bot, kraakbeen of weke delen</t>
  </si>
  <si>
    <t>15E229</t>
  </si>
  <si>
    <t>029399032</t>
  </si>
  <si>
    <t>Toediening van chemotherapie bij niet uitgezaaide tumoren bij kanker van bot, kraakbeen of weke delen</t>
  </si>
  <si>
    <t>15E234</t>
  </si>
  <si>
    <t>029399033</t>
  </si>
  <si>
    <t>Toediening van chemotherapie bij niet uitgezaaide tumoren, tijdens een ziekenhuisopname bij kanker van bot, kraakbeen of weke delen</t>
  </si>
  <si>
    <t>15E235</t>
  </si>
  <si>
    <t>029399039</t>
  </si>
  <si>
    <t>Uitgebreide operatie bot bij goedaardig of kwaadaardig gezwel van bot, kraakbeen of weke delen</t>
  </si>
  <si>
    <t>15C165</t>
  </si>
  <si>
    <t>029399042</t>
  </si>
  <si>
    <t>Uitgebreide operatie bij goedaardig of kwaadaardig gezwel van bot, kraakbeen of weke delen</t>
  </si>
  <si>
    <t>15C166</t>
  </si>
  <si>
    <t>029399043</t>
  </si>
  <si>
    <t>Ondersteunende en verlichtende zorg met onderzoek(en) en/of behandeling(en) bij kanker van bot, kraakbeen of weke delen</t>
  </si>
  <si>
    <t>15E240</t>
  </si>
  <si>
    <t>029399045</t>
  </si>
  <si>
    <t>Operatie bot bij goedaardig of kwaadaardig gezwel van bot, kraakbeen of weke delen</t>
  </si>
  <si>
    <t>15C167</t>
  </si>
  <si>
    <t>029399052</t>
  </si>
  <si>
    <t>Ondersteunende en verlichtende zorg met 1 of 2 polikliniekbezoeken/ consultaties op afstand bij kanker van bot, kraakbeen of weke delen</t>
  </si>
  <si>
    <t>15E245</t>
  </si>
  <si>
    <t>029799023</t>
  </si>
  <si>
    <t>Toediening van chemotherapie bij uitzaaiingen bij kanker van de hersenvliezen/ van het zenuwstelsel/ in de hersenen</t>
  </si>
  <si>
    <t>15E265</t>
  </si>
  <si>
    <t>029799048</t>
  </si>
  <si>
    <t>Ondersteunende en verlichtende zorg met onderzoek(en) en/of behandeling(en) bij kanker van de hersenvliezen/ van het zenuwstelsel/ in de hersenen</t>
  </si>
  <si>
    <t>15E271</t>
  </si>
  <si>
    <t>029799049</t>
  </si>
  <si>
    <t>Ondersteunende en verlichtende zorg met maximaal 5 dagbehandelingen en/of verpleegdagen bij kanker van de hersenvliezen/ van het zenuwstelsel/ in de hersenen</t>
  </si>
  <si>
    <t>15E272</t>
  </si>
  <si>
    <t>029799069</t>
  </si>
  <si>
    <t>Ziekenhuisopname met maximaal 5 verpleegdagen bij goedaardig of kwaadaardig gezwel van de hersenvliezen/ van het zenuwstelsel/ in de hersenen</t>
  </si>
  <si>
    <t>15C176</t>
  </si>
  <si>
    <t>029799070</t>
  </si>
  <si>
    <t>Ziekenhuisopname van 6 tot maximaal 28 verpleegdagen bij goedaardig of kwaadaardig gezwel van de hersenvliezen/ van het zenuwstelsel/ in de hersenen</t>
  </si>
  <si>
    <t>15C177</t>
  </si>
  <si>
    <t>029799074</t>
  </si>
  <si>
    <t>Klinisch neurofysiologisch onderzoek bij goedaardig of kwaadaardig gezwel van de hersenvliezen/ van het zenuwstelsel/ in de hersenen</t>
  </si>
  <si>
    <t>15C181</t>
  </si>
  <si>
    <t>029799075</t>
  </si>
  <si>
    <t>Diagnostiek/ ingreep en/of meer dan 2 polikliniekbezoeken/ consultaties op afstand bij goedaardig en/of kwaadaardig gezwel van de hersenvliezen/ van het zenuwstelsel/ in de hersenen</t>
  </si>
  <si>
    <t>15C182</t>
  </si>
  <si>
    <t>029799076</t>
  </si>
  <si>
    <t>Diagnostiek/ ingreep en/of meer dan 2 polikliniekbezoeken/ consultaties op afstand tijdens vervolgcontact bij goedaardig en/of kwaadaardig gezwel van hersenvliezen/zenuwstelsel/ in de hersenen</t>
  </si>
  <si>
    <t>15C183</t>
  </si>
  <si>
    <t>029799077</t>
  </si>
  <si>
    <t>1 of 2 polikliniekbezoeken/ consultaties op afstand bij goedaardig of kwaadaardig gezwel van de hersenvliezen/ van het zenuwstelsel/ in de hersenen</t>
  </si>
  <si>
    <t>15C184</t>
  </si>
  <si>
    <t>029799078</t>
  </si>
  <si>
    <t>1 of 2 polikliniekbezoeken/ consultaties op afstand tijdens vervolgcontact bij goedaardig of kwaadaardig gezwel van de hersenvliezen/ van het zenuwstelsel/ in de hersenen</t>
  </si>
  <si>
    <t>15C185</t>
  </si>
  <si>
    <t>131999008</t>
  </si>
  <si>
    <t>Ziekenhuisopname met maximaal 5 verpleegdagen bij een gewrichtsontsteking als gevolg van reuma (reumatoïde artritis)</t>
  </si>
  <si>
    <t>15B016</t>
  </si>
  <si>
    <t>131999090</t>
  </si>
  <si>
    <t>Meer dan 4 polikliniekbezoeken/ consultaties op afstand bij een gewrichtsontsteking als gevolg van reuma (reumatoïde artritis)</t>
  </si>
  <si>
    <t>15B054</t>
  </si>
  <si>
    <t>131999127</t>
  </si>
  <si>
    <t>3 tot 4 polikliniekbezoeken/ consultaties op afstand bij een gewrichtsontsteking als gevolg van reuma (reumatoïde artritis)</t>
  </si>
  <si>
    <t>15B074</t>
  </si>
  <si>
    <t>131999190</t>
  </si>
  <si>
    <t>1 of 2 polikliniekbezoeken/ consultaties op afstand tijdens vervolgcontact bij een gewrichtsontsteking als gevolg van reuma (reumatoïde artritis)</t>
  </si>
  <si>
    <t>15B109</t>
  </si>
  <si>
    <t>131999192</t>
  </si>
  <si>
    <t>1 of 2 polikliniekbezoeken/ consultaties op afstand bij een gewrichtsontsteking als gevolg van reuma (reumatoïde artritis)</t>
  </si>
  <si>
    <t>15B111</t>
  </si>
  <si>
    <t>979003020</t>
  </si>
  <si>
    <t>Behandeling/ controle na transplantatie van stamcellen uit navelstrengbloed</t>
  </si>
  <si>
    <t>14B426</t>
  </si>
  <si>
    <t>979003021</t>
  </si>
  <si>
    <t>Stimuleren en oogsten van eigen stamcellen voor een stamceltransplantatie met meer dan 56 dagbehandelingen en/of verpleegdagen</t>
  </si>
  <si>
    <t>14B427</t>
  </si>
  <si>
    <t>979003022</t>
  </si>
  <si>
    <t>Stimuleren en oogsten van eigen stamcellen voor een stamceltransplantatie met 28 tot maximaal 56 dagbehandelingen en/of verpleegdagen</t>
  </si>
  <si>
    <t>14B428</t>
  </si>
  <si>
    <t>979003030</t>
  </si>
  <si>
    <t>Selectie van navelstrengbloed voor een stamceltransplantatie</t>
  </si>
  <si>
    <t>14D717</t>
  </si>
  <si>
    <t>979003033</t>
  </si>
  <si>
    <t>Afname van stamcellen bij een familiedonor voor een stamceltransplantatie</t>
  </si>
  <si>
    <t>14E456</t>
  </si>
  <si>
    <t>979003040</t>
  </si>
  <si>
    <t>Stimuleren en oogsten van eigen stamcellen voor een stamceltransplantatie (bij kind)</t>
  </si>
  <si>
    <t>14E728</t>
  </si>
  <si>
    <t>982017015</t>
  </si>
  <si>
    <t>Stimuleren en oogsten van eigen stamcellen voor een stamceltransplantatie (deelname BRCA1-studie)</t>
  </si>
  <si>
    <t>14E690</t>
  </si>
  <si>
    <t>990003018</t>
  </si>
  <si>
    <t>Tijdens een ziekenhuisopname een bezoek van een ander specialisme: de neuroloog</t>
  </si>
  <si>
    <t>15D155</t>
  </si>
  <si>
    <t>990116018</t>
  </si>
  <si>
    <t>1 of 2 polikliniekbezoeken/ consultaties op afstand i.v.m. kanker bij kind</t>
  </si>
  <si>
    <t>14D853</t>
  </si>
  <si>
    <t>192052</t>
  </si>
  <si>
    <t>140301003</t>
  </si>
  <si>
    <t>Thuis filteren van het bloed door een kunstnier (dialyse) met 1 tot maximaal 3 dialyses per week bij nierfalen</t>
  </si>
  <si>
    <t>15C766</t>
  </si>
  <si>
    <t>192068</t>
  </si>
  <si>
    <t>192059</t>
  </si>
  <si>
    <t>192070</t>
  </si>
  <si>
    <t>192054</t>
  </si>
  <si>
    <t>192056</t>
  </si>
  <si>
    <t>192049</t>
  </si>
  <si>
    <t>192069</t>
  </si>
  <si>
    <t>192062</t>
  </si>
  <si>
    <t>192064</t>
  </si>
  <si>
    <t>140301006</t>
  </si>
  <si>
    <t>Thuis filteren van het bloed door een kunstnier (dialyse) met 4 of 5 dialyses per week bij nierfalen</t>
  </si>
  <si>
    <t>15C767</t>
  </si>
  <si>
    <t>140301009</t>
  </si>
  <si>
    <t>Filteren van het bloed door een kunstnier (dialyse) met 1 tot maximaal 3 dialyses per week bij plotseling nierfalen</t>
  </si>
  <si>
    <t>15C770</t>
  </si>
  <si>
    <t>140301010</t>
  </si>
  <si>
    <t>Filteren van het bloed door een kunstnier (dialyse) met 1 tot maximaal 3 dialyses per week, tijdens een ziekenhuisopname bij plotseling nierfalen</t>
  </si>
  <si>
    <t>15C771</t>
  </si>
  <si>
    <t>Automatische Peritoneaal Dialyse (buikspoeling) per week bij nierfalen</t>
  </si>
  <si>
    <t>Automatische Peritoneaal Dialyse (buikspoeling) per week tijdens een ziekenhuisopname bij nierfalen</t>
  </si>
  <si>
    <t>Continue Ambulante Peritoneaal Dialyse (buikspoeling) per week bij nierfalen</t>
  </si>
  <si>
    <t>Continue Ambulante Peritoneaal Dialyse (buikspoeling) per week tijdens een ziekenhuisopname bij nierfalen</t>
  </si>
  <si>
    <t>140301022</t>
  </si>
  <si>
    <t>Thuis filteren van het bloed door een kunstnier (dialyse) met 6 of meer dialyses per week bij nierfalen</t>
  </si>
  <si>
    <t>15C782</t>
  </si>
  <si>
    <t>140301025</t>
  </si>
  <si>
    <t>Filteren van het bloed door een kunstnier (dialyse) met 4 of 5 dialyses per week bij plotseling nierfalen</t>
  </si>
  <si>
    <t>15C785</t>
  </si>
  <si>
    <t>140301043</t>
  </si>
  <si>
    <t>Filteren van het bloed door een kunstnier (dialyse) met 6 of meer dialyses per week, tijdens een ziekenhuisopname bij nierfalen</t>
  </si>
  <si>
    <t>15C800</t>
  </si>
  <si>
    <t>140301045</t>
  </si>
  <si>
    <t>Filteren van het bloed door een kunstnier (dialyse) met 6 of meer dialyses per week bij plotseling nierfalen</t>
  </si>
  <si>
    <t>15C801</t>
  </si>
  <si>
    <t>140301047</t>
  </si>
  <si>
    <t>Filteren van het bloed door een kunstnier (dialyse) met 6 of meer dialyses per week, tijdens een ziekenhuisopname bij plotseling nierfalen</t>
  </si>
  <si>
    <t>15C802</t>
  </si>
  <si>
    <t>979001184</t>
  </si>
  <si>
    <t>Zeer ingewikkelde operatie aan de grote lichaamsslagader(boog) - in de borstkas bij een hartaandoening/ longaandoening</t>
  </si>
  <si>
    <t>14D651</t>
  </si>
  <si>
    <t>979001188</t>
  </si>
  <si>
    <t>Operatie aan hart(klep) via een katheter tijdens een ziekenhuisopname bij een hartaandoening/ longaandoening</t>
  </si>
  <si>
    <t>14D654</t>
  </si>
  <si>
    <t>979002218</t>
  </si>
  <si>
    <t>Voorbereidend onderzoek en besluitvorming of patiënt in aanmerking komt voor orgaantransplantatie met maximaal 5 verpleegdagen bij ernstig falen van nier/ lever/ darm/ alvleesklier (bij kind)</t>
  </si>
  <si>
    <t>14E536</t>
  </si>
  <si>
    <t>979002223</t>
  </si>
  <si>
    <t>Voorbereidend onderzoek of patiënt in aanmerking komt voor orgaantransplantatie met maximaal 5 verpleegdagen bij ernstig falen van nier/ lever/ darm/ alvleesklier (bij kind)</t>
  </si>
  <si>
    <t>14E540</t>
  </si>
  <si>
    <t>979002224</t>
  </si>
  <si>
    <t>Voorbereidend onderzoek of patiënt in aanmerking komt voor orgaantransplantatie tijdens poli/ consultatie op afstand en/of dagbehandeling bij ernstig falen nier/ lever/ darm/ alvleesklier (bij kind)</t>
  </si>
  <si>
    <t>14E541</t>
  </si>
  <si>
    <t>979002232</t>
  </si>
  <si>
    <t>Niertransplantatie met meer dan 28 verpleegdagen bij ernstig falen van nier (bij kind)</t>
  </si>
  <si>
    <t>14E546</t>
  </si>
  <si>
    <t>979002233</t>
  </si>
  <si>
    <t>Niertransplantatie met maximaal 28 verpleegdagen bij ernstig falen van nier (bij kind)</t>
  </si>
  <si>
    <t>14E547</t>
  </si>
  <si>
    <t>979002239</t>
  </si>
  <si>
    <t>Op operatiekamer afgebroken orgaantransplantatie bij ernstig falen van nier/ lever/ darm/ alvleesklier (bij kind)</t>
  </si>
  <si>
    <t>14E551</t>
  </si>
  <si>
    <t>979002242</t>
  </si>
  <si>
    <t>Nazorg na orgaantransplantatie met specifieke onderzoeken met meer dan 5 verpleegdagen (bij kind)</t>
  </si>
  <si>
    <t>14E553</t>
  </si>
  <si>
    <t>979002243</t>
  </si>
  <si>
    <t>Nazorg na orgaantransplantatie met specifieke onderzoeken met maximaal 5 verpleegdagen (bij kind)</t>
  </si>
  <si>
    <t>14E554</t>
  </si>
  <si>
    <t>979002356</t>
  </si>
  <si>
    <t>Nazorg na orgaantransplantatie met specifieke onderzoeken met meer dan 16 verpleegdagen</t>
  </si>
  <si>
    <t>14E801</t>
  </si>
  <si>
    <t>979002357</t>
  </si>
  <si>
    <t>Nazorg na orgaantransplantatie met specifieke onderzoeken met 6 tot maximaal 16 verpleegdagen</t>
  </si>
  <si>
    <t>14E802</t>
  </si>
  <si>
    <t>979002358</t>
  </si>
  <si>
    <t>Nazorg na orgaantransplantatie met specifieke onderzoeken met meer dan 2 polikliniekbezoeken/ consultaties op afstand en/of dagbehandeling en/of kopiëren van DNA</t>
  </si>
  <si>
    <t>14E803</t>
  </si>
  <si>
    <t>979002360</t>
  </si>
  <si>
    <t>Nazorg na orgaantransplantatie met meer dan 5 verpleegdagen</t>
  </si>
  <si>
    <t>14E804</t>
  </si>
  <si>
    <t>979002361</t>
  </si>
  <si>
    <t>Nazorg na orgaantransplantatie met maximaal 5 verpleegdagen</t>
  </si>
  <si>
    <t>14E805</t>
  </si>
  <si>
    <t>979002362</t>
  </si>
  <si>
    <t>Nazorg na orgaantransplantatie met meer dan 2 polikliniekbezoeken/ consultaties op afstand en/of dagbehandeling en/of kopiëren van DNA</t>
  </si>
  <si>
    <t>14E806</t>
  </si>
  <si>
    <t>990216006</t>
  </si>
  <si>
    <t>Ziekenhuisopname met meer dan 28 verpleegdagen bij een nieraandoening (bij kind)</t>
  </si>
  <si>
    <t>14D863</t>
  </si>
  <si>
    <t>990216007</t>
  </si>
  <si>
    <t>Ziekenhuisopname met maximaal 5 verpleegdagen bij een nieraandoening (bij kind)</t>
  </si>
  <si>
    <t>14D864</t>
  </si>
  <si>
    <t>990216008</t>
  </si>
  <si>
    <t>Ziekenhuisopname met maximaal 5 verpleegdagen en bijzondere onderzoeken of behandelingen bij een nieraandoening (bij kind)</t>
  </si>
  <si>
    <t>14D865</t>
  </si>
  <si>
    <t>990216013</t>
  </si>
  <si>
    <t>Ziekenhuisopname van 6 tot maximaal 28 verpleegdagen bij een nieraandoening (bij kind)</t>
  </si>
  <si>
    <t>14D869</t>
  </si>
  <si>
    <t>990216014</t>
  </si>
  <si>
    <t>Ziekenhuisopname van 6 tot maximaal 28 verpleegdagen met bijzondere activiteiten bij een nieraandoening (bij kind)</t>
  </si>
  <si>
    <t>14D870</t>
  </si>
  <si>
    <t>990216015</t>
  </si>
  <si>
    <t>Behandeling of onderzoek en/of meer dan 2 polikliniekbezoeken/ consultaties op afstand en/of dagbehandeling bij een ontsteking van de urinewegen (bij kind)</t>
  </si>
  <si>
    <t>14D871</t>
  </si>
  <si>
    <t>990216023</t>
  </si>
  <si>
    <t>Filteren van het bloed door een kunstnier (dialyse) met 1 tot maximaal 3 dialyses per week, tijdens een ziekenhuisopname bij nierfalen (bij kind)</t>
  </si>
  <si>
    <t>14D877</t>
  </si>
  <si>
    <t>990216025</t>
  </si>
  <si>
    <t>Meer dan 6 polikliniekbezoeken/ consultaties op afstand of meer dan 1 dagbehandeling met bijzondere activiteiten bij een nieraandoening (bij kind)</t>
  </si>
  <si>
    <t>14D879</t>
  </si>
  <si>
    <t>990216032</t>
  </si>
  <si>
    <t>Continue Ambulante of Automatische Peritoneaal Dialyse (buikspoeling) per week bij plotseling nierfalen (bij kind)</t>
  </si>
  <si>
    <t>14D885</t>
  </si>
  <si>
    <t>990216033</t>
  </si>
  <si>
    <t>Continue Ambulante of Automatische Peritoneaal Dialyse (buikspoeling) per week met een ziekenhuisopname bij plotseling nierfalen (bij kind)</t>
  </si>
  <si>
    <t>14D886</t>
  </si>
  <si>
    <t>990216034</t>
  </si>
  <si>
    <t>Filteren van het bloed door een kunstnier (dialyse) met 1 tot maximaal 3 dialyses per week bij plotseling nierfalen (bij kind)</t>
  </si>
  <si>
    <t>14D887</t>
  </si>
  <si>
    <t>990216035</t>
  </si>
  <si>
    <t>Filteren van het bloed door een kunstnier (dialyse) met 1 tot maximaal 3 dialyses per week, tijdens een ziekenhuisopname bij plotseling nierfalen (bij kind)</t>
  </si>
  <si>
    <t>14D888</t>
  </si>
  <si>
    <t>990216037</t>
  </si>
  <si>
    <t>Filteren van het bloed door een kunstnier (dialyse) met 4 of 5 dialyses per week bij nierfalen (bij kind)</t>
  </si>
  <si>
    <t>14D890</t>
  </si>
  <si>
    <t>990216040</t>
  </si>
  <si>
    <t>1 of 2 polikliniekbezoeken/ consultaties op afstand bij een nieraandoening (bij kind)</t>
  </si>
  <si>
    <t>14D892</t>
  </si>
  <si>
    <t>990216042</t>
  </si>
  <si>
    <t>Behandeling of onderzoek en/of meer dan 2 polikliniekbezoeken/ consultaties op afstand en/of 1 dagbehandeling met bijzondere activiteiten bij een nieraandoening (bij kind)</t>
  </si>
  <si>
    <t>14D894</t>
  </si>
  <si>
    <t>990216047</t>
  </si>
  <si>
    <t>Filteren van het bloed door een kunstnier (dialyse) met 4 of 5 dialyses per week bij plotseling nierfalen (bij kind)</t>
  </si>
  <si>
    <t>14D897</t>
  </si>
  <si>
    <t>990216048</t>
  </si>
  <si>
    <t>Filteren van het bloed door een kunstnier (dialyse) met 4 of 5 dialyses per week, tijdens een ziekenhuisopname bij plotseling nierfalen (bij kind)</t>
  </si>
  <si>
    <t>14D898</t>
  </si>
  <si>
    <t>990216050</t>
  </si>
  <si>
    <t>Filteren van het bloed door een kunstnier (dialyse) met 6 of meer dialyses per week bij nierfalen (bij kind)</t>
  </si>
  <si>
    <t>14D899</t>
  </si>
  <si>
    <t>990216052</t>
  </si>
  <si>
    <t>Filteren van het bloed door een kunstnier (dialyse) met 6 of meer dialyses per week, tijdens een ziekenhuisopname bij nierfalen (bij kind)</t>
  </si>
  <si>
    <t>14D900</t>
  </si>
  <si>
    <t>Continue Ambulante of Automatische Peritoneaal Dialyse (buikspoeling) per week bij nierfalen (bij kind)</t>
  </si>
  <si>
    <t>Continue Ambulante of Automatische Peritoneaal Dialyse (buikspoeling) per week met een ziekenhuisopname bij nierfalen (bij kind)</t>
  </si>
  <si>
    <t>979003061</t>
  </si>
  <si>
    <t>Transplantatie van eigen stamcellen en/of ziekenhuisopname in transplantatiefase</t>
  </si>
  <si>
    <t>14E763</t>
  </si>
  <si>
    <t>979003090</t>
  </si>
  <si>
    <t>Behandeling/ controle tijdens polikliniekbezoek/ consultatie op afstand en/of dagbehandeling na transplantatie van eigen stamcellen</t>
  </si>
  <si>
    <t>14E824</t>
  </si>
  <si>
    <t>032709</t>
  </si>
  <si>
    <t xml:space="preserve">Zorgactiviteiten "met epo" </t>
  </si>
  <si>
    <t>Kosten epoëtines (in €)</t>
  </si>
  <si>
    <t>Kleur</t>
  </si>
  <si>
    <t>Toelichting</t>
  </si>
  <si>
    <t>Zorgproductcode</t>
  </si>
  <si>
    <t>Zorgproduct consumentenomschrijving</t>
  </si>
  <si>
    <t>Zorgactiviteitcode</t>
  </si>
  <si>
    <t>Frequentie voorkomen zorgactiviteit "met epo"</t>
  </si>
  <si>
    <t>Aandeel zorgactiviteit "met epo"  
(= F * G / E)</t>
  </si>
  <si>
    <t>Contractprijs zorgproduct</t>
  </si>
  <si>
    <t>Zorgactiviteiten "met G-CSF middelen"</t>
  </si>
  <si>
    <t>Kosten G-CSF middelen (in €)</t>
  </si>
  <si>
    <t>Kosten epoëtines (=B2, C2, D2, E2, F2, G2, H2, I2, J2, K2)</t>
  </si>
  <si>
    <t>Kosten G-CSF middelen (=B2, C2)</t>
  </si>
  <si>
    <t>Frequentie voorkomen zorgactiviteit "met G-CSF middelen"</t>
  </si>
  <si>
    <t>Tariefmutatie (= F * G / E)</t>
  </si>
  <si>
    <t>Declaratiecode (verzekerde zorg)</t>
  </si>
  <si>
    <t>Kosten DV (=B1)</t>
  </si>
  <si>
    <t>Frequentie voorkomen extramurale toediening epoëtines</t>
  </si>
  <si>
    <t>Tariefmutatie (= E * F / D)</t>
  </si>
  <si>
    <t>Kosten farmaceutische dienstverlening per toediening (DV)</t>
  </si>
  <si>
    <t>Frequentie voorkomen extramurale toediening G-CSF middelen</t>
  </si>
  <si>
    <t>In cellen met deze kleur vult u de kosten in van epoëtines, G-CSF middelen of farmaceutische dienstverlening (DV) (afhankelijk van het tabblad).</t>
  </si>
  <si>
    <t>In cellen met deze kleur vult u de contractprijs in van desbetreffend dbc-zorgproduct.</t>
  </si>
  <si>
    <t>Tariefmutatie in %</t>
  </si>
  <si>
    <t>Tariefmutatie in € (= E * I)</t>
  </si>
  <si>
    <t>Tariefmutatie in € (= E * H)</t>
  </si>
  <si>
    <t>Tariefmutatie in € (= D * G)</t>
  </si>
  <si>
    <t>Op basis van de ingevulde kosten en contractprijs verschijnt in cellen met deze kleur de tariefmutatie van desbetreffend zorgproduct in %.</t>
  </si>
  <si>
    <t>Op basis van de ingevulde kosten en contractprijs verschijnt in cellen met deze kleur de tariefmutatie van desbetreffend zorgproduct in €.</t>
  </si>
  <si>
    <t>NB: De NZa is voornemens om het maximumtarief van dit zorgproduct actief te verlagen als gevolg van het schonen kosten G-CSF middelen. Zie voor meer informatie hoofdstuk 3 in het document Verantwoording wijzigingen dbc-release RZ22b (uiterlijke publicatie 1 oktober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</si>
</sst>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€&quot;\ #,##0.00;[Red]&quot;€&quot;\ \-#,##0.00"/>
    <numFmt numFmtId="164" formatCode="0.000000"/>
    <numFmt numFmtId="165" formatCode="0.0000%"/>
    <numFmt numFmtId="166" formatCode="&quot;€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49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164" fontId="0" fillId="0" borderId="0" xfId="0" applyNumberFormat="1" applyFill="1"/>
    <xf numFmtId="49" fontId="2" fillId="0" borderId="0" xfId="0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/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 wrapText="1"/>
    </xf>
    <xf numFmtId="165" fontId="2" fillId="2" borderId="0" xfId="1" applyNumberFormat="1" applyFont="1" applyFill="1" applyAlignment="1">
      <alignment vertical="center" wrapText="1"/>
    </xf>
    <xf numFmtId="165" fontId="0" fillId="2" borderId="0" xfId="1" applyNumberFormat="1" applyFont="1" applyFill="1"/>
    <xf numFmtId="0" fontId="2" fillId="2" borderId="0" xfId="0" applyFont="1" applyFill="1" applyAlignment="1">
      <alignment vertical="center" wrapText="1"/>
    </xf>
    <xf numFmtId="165" fontId="0" fillId="2" borderId="0" xfId="1" applyNumberFormat="1" applyFont="1" applyFill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left"/>
    </xf>
    <xf numFmtId="166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2" fontId="2" fillId="4" borderId="0" xfId="0" applyNumberFormat="1" applyFont="1" applyFill="1" applyAlignment="1">
      <alignment vertical="center" wrapText="1"/>
    </xf>
    <xf numFmtId="166" fontId="0" fillId="4" borderId="0" xfId="0" applyNumberFormat="1" applyFill="1" applyAlignment="1">
      <alignment vertical="center"/>
    </xf>
    <xf numFmtId="166" fontId="0" fillId="4" borderId="1" xfId="0" applyNumberForma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16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2" borderId="1" xfId="1" applyFon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vertical="center" wrapText="1"/>
    </xf>
    <xf numFmtId="2" fontId="2" fillId="0" borderId="0" xfId="0" applyNumberFormat="1" applyFont="1" applyFill="1" applyAlignment="1">
      <alignment wrapText="1"/>
    </xf>
    <xf numFmtId="166" fontId="0" fillId="4" borderId="0" xfId="0" applyNumberFormat="1" applyFill="1"/>
    <xf numFmtId="2" fontId="2" fillId="0" borderId="0" xfId="0" applyNumberFormat="1" applyFont="1" applyFill="1" applyAlignment="1">
      <alignment vertical="center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166" fontId="0" fillId="4" borderId="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166" fontId="2" fillId="5" borderId="0" xfId="0" applyNumberFormat="1" applyFont="1" applyFill="1" applyAlignment="1">
      <alignment vertical="center" wrapText="1"/>
    </xf>
    <xf numFmtId="8" fontId="0" fillId="5" borderId="1" xfId="1" applyNumberFormat="1" applyFont="1" applyFill="1" applyBorder="1" applyAlignment="1">
      <alignment horizontal="center" vertical="center"/>
    </xf>
    <xf numFmtId="2" fontId="0" fillId="5" borderId="0" xfId="0" applyNumberFormat="1" applyFill="1" applyAlignment="1">
      <alignment vertical="center"/>
    </xf>
    <xf numFmtId="2" fontId="0" fillId="5" borderId="0" xfId="0" applyNumberFormat="1" applyFill="1" applyAlignment="1">
      <alignment horizontal="center" vertical="center"/>
    </xf>
    <xf numFmtId="166" fontId="0" fillId="5" borderId="0" xfId="0" applyNumberFormat="1" applyFill="1"/>
    <xf numFmtId="2" fontId="0" fillId="5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65" fontId="0" fillId="2" borderId="0" xfId="1" applyNumberFormat="1" applyFont="1" applyFill="1" applyAlignment="1">
      <alignment horizontal="center" vertical="center"/>
    </xf>
    <xf numFmtId="166" fontId="0" fillId="4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"/>
  <sheetViews>
    <sheetView tabSelected="1" workbookViewId="0">
      <selection activeCell="B6" sqref="B6"/>
    </sheetView>
  </sheetViews>
  <sheetFormatPr defaultRowHeight="15" x14ac:dyDescent="0.25"/>
  <cols>
    <col min="3" max="3" width="45" customWidth="1"/>
  </cols>
  <sheetData>
    <row r="3" spans="2:3" x14ac:dyDescent="0.25">
      <c r="B3" s="30" t="s">
        <v>1612</v>
      </c>
      <c r="C3" s="30" t="s">
        <v>1613</v>
      </c>
    </row>
    <row r="4" spans="2:3" ht="69" customHeight="1" x14ac:dyDescent="0.25">
      <c r="B4" s="36">
        <v>0</v>
      </c>
      <c r="C4" s="37" t="s">
        <v>1632</v>
      </c>
    </row>
    <row r="5" spans="2:3" ht="45" x14ac:dyDescent="0.25">
      <c r="B5" s="33">
        <v>0</v>
      </c>
      <c r="C5" s="37" t="s">
        <v>1633</v>
      </c>
    </row>
    <row r="6" spans="2:3" ht="61.5" customHeight="1" x14ac:dyDescent="0.25">
      <c r="B6" s="38">
        <v>0</v>
      </c>
      <c r="C6" s="37" t="s">
        <v>1638</v>
      </c>
    </row>
    <row r="7" spans="2:3" ht="60" x14ac:dyDescent="0.25">
      <c r="B7" s="51">
        <v>0</v>
      </c>
      <c r="C7" s="37" t="s">
        <v>1639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workbookViewId="0">
      <selection activeCell="L17" sqref="L17"/>
    </sheetView>
  </sheetViews>
  <sheetFormatPr defaultRowHeight="15" x14ac:dyDescent="0.25"/>
  <cols>
    <col min="1" max="1" width="16.85546875" bestFit="1" customWidth="1"/>
    <col min="2" max="2" width="59.42578125" customWidth="1"/>
    <col min="3" max="3" width="15.42578125" bestFit="1" customWidth="1"/>
    <col min="4" max="4" width="17" customWidth="1"/>
    <col min="5" max="5" width="12.28515625" style="25" customWidth="1"/>
    <col min="6" max="6" width="13.28515625" customWidth="1"/>
    <col min="7" max="7" width="19.28515625" customWidth="1"/>
    <col min="8" max="9" width="16.42578125" customWidth="1"/>
    <col min="10" max="10" width="13.140625" style="25" customWidth="1"/>
    <col min="11" max="11" width="13.140625" customWidth="1"/>
  </cols>
  <sheetData>
    <row r="1" spans="1:18" s="13" customFormat="1" ht="30" x14ac:dyDescent="0.25">
      <c r="A1" s="26" t="s">
        <v>1610</v>
      </c>
      <c r="B1" s="27">
        <v>192049</v>
      </c>
      <c r="C1" s="27">
        <v>192052</v>
      </c>
      <c r="D1" s="27">
        <v>192054</v>
      </c>
      <c r="E1" s="27">
        <v>192056</v>
      </c>
      <c r="F1" s="27">
        <v>192059</v>
      </c>
      <c r="G1" s="27">
        <v>192068</v>
      </c>
      <c r="H1" s="27">
        <v>192069</v>
      </c>
      <c r="I1" s="27">
        <v>192062</v>
      </c>
      <c r="J1" s="27">
        <v>192064</v>
      </c>
      <c r="K1" s="27">
        <v>192070</v>
      </c>
    </row>
    <row r="2" spans="1:18" ht="30" x14ac:dyDescent="0.25">
      <c r="A2" s="29" t="s">
        <v>1611</v>
      </c>
      <c r="B2" s="23">
        <v>0</v>
      </c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</row>
    <row r="3" spans="1:18" x14ac:dyDescent="0.25">
      <c r="E3"/>
      <c r="J3"/>
    </row>
    <row r="4" spans="1:18" x14ac:dyDescent="0.25">
      <c r="E4"/>
      <c r="J4"/>
    </row>
    <row r="5" spans="1:18" x14ac:dyDescent="0.25">
      <c r="E5"/>
      <c r="J5"/>
    </row>
    <row r="6" spans="1:18" s="11" customFormat="1" ht="75" x14ac:dyDescent="0.25">
      <c r="A6" s="10" t="s">
        <v>1614</v>
      </c>
      <c r="B6" s="10" t="s">
        <v>1615</v>
      </c>
      <c r="C6" s="10" t="s">
        <v>1626</v>
      </c>
      <c r="D6" s="10" t="s">
        <v>1616</v>
      </c>
      <c r="E6" s="31" t="s">
        <v>1619</v>
      </c>
      <c r="F6" s="6" t="s">
        <v>1622</v>
      </c>
      <c r="G6" s="10" t="s">
        <v>1617</v>
      </c>
      <c r="H6" s="14" t="s">
        <v>1618</v>
      </c>
      <c r="I6" s="17" t="s">
        <v>1634</v>
      </c>
      <c r="J6" s="50" t="s">
        <v>1635</v>
      </c>
    </row>
    <row r="7" spans="1:18" x14ac:dyDescent="0.25">
      <c r="A7" s="57" t="s">
        <v>1456</v>
      </c>
      <c r="B7" s="58" t="s">
        <v>1457</v>
      </c>
      <c r="C7" s="57" t="s">
        <v>1458</v>
      </c>
      <c r="D7" s="19" t="s">
        <v>1459</v>
      </c>
      <c r="E7" s="60">
        <v>0</v>
      </c>
      <c r="F7" s="34">
        <f>G2</f>
        <v>0</v>
      </c>
      <c r="G7" s="21">
        <v>1.191745593677476E-3</v>
      </c>
      <c r="H7" s="21" t="e">
        <f>F7*G7/E7</f>
        <v>#DIV/0!</v>
      </c>
      <c r="I7" s="59" t="e">
        <f>SUM(H7:H14)</f>
        <v>#DIV/0!</v>
      </c>
      <c r="J7" s="55" t="e">
        <f>E7*I7</f>
        <v>#DIV/0!</v>
      </c>
    </row>
    <row r="8" spans="1:18" x14ac:dyDescent="0.25">
      <c r="A8" s="57"/>
      <c r="B8" s="58"/>
      <c r="C8" s="57"/>
      <c r="D8" s="19" t="s">
        <v>1460</v>
      </c>
      <c r="E8" s="60"/>
      <c r="F8" s="34">
        <f>F2</f>
        <v>0</v>
      </c>
      <c r="G8" s="21">
        <v>0.26961675970645427</v>
      </c>
      <c r="H8" s="21" t="e">
        <f>F8*G8/E7</f>
        <v>#DIV/0!</v>
      </c>
      <c r="I8" s="59"/>
      <c r="J8" s="55"/>
    </row>
    <row r="9" spans="1:18" x14ac:dyDescent="0.25">
      <c r="A9" s="57"/>
      <c r="B9" s="58"/>
      <c r="C9" s="57"/>
      <c r="D9" s="19" t="s">
        <v>1461</v>
      </c>
      <c r="E9" s="60"/>
      <c r="F9" s="34">
        <f>K2</f>
        <v>0</v>
      </c>
      <c r="G9" s="21">
        <v>1.317192498275105E-3</v>
      </c>
      <c r="H9" s="21" t="e">
        <f>F9*G9/E7</f>
        <v>#DIV/0!</v>
      </c>
      <c r="I9" s="59"/>
      <c r="J9" s="55"/>
    </row>
    <row r="10" spans="1:18" x14ac:dyDescent="0.25">
      <c r="A10" s="57"/>
      <c r="B10" s="58"/>
      <c r="C10" s="57"/>
      <c r="D10" s="19" t="s">
        <v>1462</v>
      </c>
      <c r="E10" s="60"/>
      <c r="F10" s="34">
        <f>D2</f>
        <v>0</v>
      </c>
      <c r="G10" s="21">
        <v>0.4491312801856614</v>
      </c>
      <c r="H10" s="21" t="e">
        <f>F10*G10/E7</f>
        <v>#DIV/0!</v>
      </c>
      <c r="I10" s="59"/>
      <c r="J10" s="55"/>
    </row>
    <row r="11" spans="1:18" x14ac:dyDescent="0.25">
      <c r="A11" s="57"/>
      <c r="B11" s="58"/>
      <c r="C11" s="57"/>
      <c r="D11" s="19" t="s">
        <v>1463</v>
      </c>
      <c r="E11" s="60"/>
      <c r="F11" s="34">
        <f>E2</f>
        <v>0</v>
      </c>
      <c r="G11" s="21">
        <v>1.6526061594430157</v>
      </c>
      <c r="H11" s="21" t="e">
        <f>F11*G11/E7</f>
        <v>#DIV/0!</v>
      </c>
      <c r="I11" s="59"/>
      <c r="J11" s="55"/>
      <c r="R11" s="7"/>
    </row>
    <row r="12" spans="1:18" x14ac:dyDescent="0.25">
      <c r="A12" s="57"/>
      <c r="B12" s="58"/>
      <c r="C12" s="57"/>
      <c r="D12" s="19" t="s">
        <v>1464</v>
      </c>
      <c r="E12" s="60"/>
      <c r="F12" s="34">
        <f>B2</f>
        <v>0</v>
      </c>
      <c r="G12" s="21">
        <v>1.2544690459762904E-4</v>
      </c>
      <c r="H12" s="21" t="e">
        <f>F12*G12/E7</f>
        <v>#DIV/0!</v>
      </c>
      <c r="I12" s="59"/>
      <c r="J12" s="55"/>
    </row>
    <row r="13" spans="1:18" x14ac:dyDescent="0.25">
      <c r="A13" s="57"/>
      <c r="B13" s="58"/>
      <c r="C13" s="57"/>
      <c r="D13" s="19" t="s">
        <v>1455</v>
      </c>
      <c r="E13" s="60"/>
      <c r="F13" s="34">
        <f>C2</f>
        <v>0</v>
      </c>
      <c r="G13" s="21">
        <v>2.8727341152857053E-2</v>
      </c>
      <c r="H13" s="21" t="e">
        <f>F13*G13/E7</f>
        <v>#DIV/0!</v>
      </c>
      <c r="I13" s="59"/>
      <c r="J13" s="55"/>
    </row>
    <row r="14" spans="1:18" x14ac:dyDescent="0.25">
      <c r="A14" s="57"/>
      <c r="B14" s="58"/>
      <c r="C14" s="57"/>
      <c r="D14" s="19" t="s">
        <v>1465</v>
      </c>
      <c r="E14" s="60"/>
      <c r="F14" s="34">
        <f>H2</f>
        <v>0</v>
      </c>
      <c r="G14" s="21">
        <v>1.433230885027912E-2</v>
      </c>
      <c r="H14" s="21" t="e">
        <f>F14*G14/E7</f>
        <v>#DIV/0!</v>
      </c>
      <c r="I14" s="59"/>
      <c r="J14" s="55"/>
    </row>
    <row r="15" spans="1:18" x14ac:dyDescent="0.25">
      <c r="A15" s="57" t="s">
        <v>1468</v>
      </c>
      <c r="B15" s="58" t="s">
        <v>1469</v>
      </c>
      <c r="C15" s="57" t="s">
        <v>1470</v>
      </c>
      <c r="D15" s="19" t="s">
        <v>1463</v>
      </c>
      <c r="E15" s="60">
        <v>0</v>
      </c>
      <c r="F15" s="34">
        <f>E2</f>
        <v>0</v>
      </c>
      <c r="G15" s="21">
        <v>1.3333867992621702</v>
      </c>
      <c r="H15" s="21" t="e">
        <f>F15*G15/E15</f>
        <v>#DIV/0!</v>
      </c>
      <c r="I15" s="59" t="e">
        <f>SUM(H15:H22)</f>
        <v>#DIV/0!</v>
      </c>
      <c r="J15" s="55" t="e">
        <f>E15*I15</f>
        <v>#DIV/0!</v>
      </c>
    </row>
    <row r="16" spans="1:18" x14ac:dyDescent="0.25">
      <c r="A16" s="57"/>
      <c r="B16" s="58"/>
      <c r="C16" s="57"/>
      <c r="D16" s="19" t="s">
        <v>1461</v>
      </c>
      <c r="E16" s="60"/>
      <c r="F16" s="34">
        <f>K2</f>
        <v>0</v>
      </c>
      <c r="G16" s="21">
        <v>1.0024861656909134E-3</v>
      </c>
      <c r="H16" s="21" t="e">
        <f>F16*G16/E15</f>
        <v>#DIV/0!</v>
      </c>
      <c r="I16" s="61"/>
      <c r="J16" s="55"/>
    </row>
    <row r="17" spans="1:10" x14ac:dyDescent="0.25">
      <c r="A17" s="57"/>
      <c r="B17" s="58"/>
      <c r="C17" s="57"/>
      <c r="D17" s="19" t="s">
        <v>1459</v>
      </c>
      <c r="E17" s="60"/>
      <c r="F17" s="34">
        <f>G2</f>
        <v>0</v>
      </c>
      <c r="G17" s="21">
        <v>4.0099446627636539E-4</v>
      </c>
      <c r="H17" s="21" t="e">
        <f>F17*G17/E15</f>
        <v>#DIV/0!</v>
      </c>
      <c r="I17" s="61"/>
      <c r="J17" s="55"/>
    </row>
    <row r="18" spans="1:10" x14ac:dyDescent="0.25">
      <c r="A18" s="57"/>
      <c r="B18" s="58"/>
      <c r="C18" s="57"/>
      <c r="D18" s="19" t="s">
        <v>1460</v>
      </c>
      <c r="E18" s="60"/>
      <c r="F18" s="34">
        <f>F2</f>
        <v>0</v>
      </c>
      <c r="G18" s="21">
        <v>1.5100649611035368</v>
      </c>
      <c r="H18" s="21" t="e">
        <f>F18*G18/E15</f>
        <v>#DIV/0!</v>
      </c>
      <c r="I18" s="61"/>
      <c r="J18" s="55"/>
    </row>
    <row r="19" spans="1:10" x14ac:dyDescent="0.25">
      <c r="A19" s="57"/>
      <c r="B19" s="58"/>
      <c r="C19" s="57"/>
      <c r="D19" s="19" t="s">
        <v>1455</v>
      </c>
      <c r="E19" s="60"/>
      <c r="F19" s="34">
        <f>C2</f>
        <v>0</v>
      </c>
      <c r="G19" s="21">
        <v>7.6589943058785791E-3</v>
      </c>
      <c r="H19" s="21" t="e">
        <f>F19*G19/E15</f>
        <v>#DIV/0!</v>
      </c>
      <c r="I19" s="61"/>
      <c r="J19" s="55"/>
    </row>
    <row r="20" spans="1:10" x14ac:dyDescent="0.25">
      <c r="A20" s="57"/>
      <c r="B20" s="58"/>
      <c r="C20" s="57"/>
      <c r="D20" s="19" t="s">
        <v>1464</v>
      </c>
      <c r="E20" s="60"/>
      <c r="F20" s="34">
        <f>B2</f>
        <v>0</v>
      </c>
      <c r="G20" s="21">
        <v>8.0198893255273074E-5</v>
      </c>
      <c r="H20" s="21" t="e">
        <f>F20*G20/E15</f>
        <v>#DIV/0!</v>
      </c>
      <c r="I20" s="61"/>
      <c r="J20" s="55"/>
    </row>
    <row r="21" spans="1:10" x14ac:dyDescent="0.25">
      <c r="A21" s="57"/>
      <c r="B21" s="58"/>
      <c r="C21" s="57"/>
      <c r="D21" s="19" t="s">
        <v>1462</v>
      </c>
      <c r="E21" s="60"/>
      <c r="F21" s="34">
        <f>D2</f>
        <v>0</v>
      </c>
      <c r="G21" s="21">
        <v>0.93122944903360338</v>
      </c>
      <c r="H21" s="21" t="e">
        <f>F21*G21/E15</f>
        <v>#DIV/0!</v>
      </c>
      <c r="I21" s="61"/>
      <c r="J21" s="55"/>
    </row>
    <row r="22" spans="1:10" x14ac:dyDescent="0.25">
      <c r="A22" s="57"/>
      <c r="B22" s="58"/>
      <c r="C22" s="57"/>
      <c r="D22" s="19" t="s">
        <v>1465</v>
      </c>
      <c r="E22" s="60"/>
      <c r="F22" s="34">
        <f>H2</f>
        <v>0</v>
      </c>
      <c r="G22" s="21">
        <v>3.5688507498596519E-3</v>
      </c>
      <c r="H22" s="21" t="e">
        <f>F22*G22/E15</f>
        <v>#DIV/0!</v>
      </c>
      <c r="I22" s="61"/>
      <c r="J22" s="55"/>
    </row>
    <row r="23" spans="1:10" x14ac:dyDescent="0.25">
      <c r="A23" s="57" t="s">
        <v>543</v>
      </c>
      <c r="B23" s="58" t="s">
        <v>544</v>
      </c>
      <c r="C23" s="57" t="s">
        <v>545</v>
      </c>
      <c r="D23" s="19" t="s">
        <v>1463</v>
      </c>
      <c r="E23" s="60">
        <v>0</v>
      </c>
      <c r="F23" s="34">
        <f>E2</f>
        <v>0</v>
      </c>
      <c r="G23" s="21">
        <v>3.0520175555488689E-4</v>
      </c>
      <c r="H23" s="21" t="e">
        <f>F23*G23/E23</f>
        <v>#DIV/0!</v>
      </c>
      <c r="I23" s="59" t="e">
        <f>SUM(H23:H32)</f>
        <v>#DIV/0!</v>
      </c>
      <c r="J23" s="55" t="e">
        <f>E23*I23</f>
        <v>#DIV/0!</v>
      </c>
    </row>
    <row r="24" spans="1:10" x14ac:dyDescent="0.25">
      <c r="A24" s="57"/>
      <c r="B24" s="58"/>
      <c r="C24" s="57"/>
      <c r="D24" s="19" t="s">
        <v>1467</v>
      </c>
      <c r="E24" s="60"/>
      <c r="F24" s="34">
        <f>J2</f>
        <v>0</v>
      </c>
      <c r="G24" s="21">
        <v>8.4969315044153954E-4</v>
      </c>
      <c r="H24" s="21" t="e">
        <f>F24*G24/E23</f>
        <v>#DIV/0!</v>
      </c>
      <c r="I24" s="61"/>
      <c r="J24" s="55"/>
    </row>
    <row r="25" spans="1:10" x14ac:dyDescent="0.25">
      <c r="A25" s="57"/>
      <c r="B25" s="58"/>
      <c r="C25" s="57"/>
      <c r="D25" s="19" t="s">
        <v>1460</v>
      </c>
      <c r="E25" s="60"/>
      <c r="F25" s="34">
        <f>F2</f>
        <v>0</v>
      </c>
      <c r="G25" s="21">
        <v>4.4419034846016402E-5</v>
      </c>
      <c r="H25" s="21" t="e">
        <f>F25*G25/E23</f>
        <v>#DIV/0!</v>
      </c>
      <c r="I25" s="61"/>
      <c r="J25" s="55"/>
    </row>
    <row r="26" spans="1:10" x14ac:dyDescent="0.25">
      <c r="A26" s="57"/>
      <c r="B26" s="58"/>
      <c r="C26" s="57"/>
      <c r="D26" s="19" t="s">
        <v>1464</v>
      </c>
      <c r="E26" s="60"/>
      <c r="F26" s="34">
        <f>B2</f>
        <v>0</v>
      </c>
      <c r="G26" s="21">
        <v>7.4340269867129771E-2</v>
      </c>
      <c r="H26" s="21" t="e">
        <f>F26*G26/E23</f>
        <v>#DIV/0!</v>
      </c>
      <c r="I26" s="61"/>
      <c r="J26" s="55"/>
    </row>
    <row r="27" spans="1:10" x14ac:dyDescent="0.25">
      <c r="A27" s="57"/>
      <c r="B27" s="58"/>
      <c r="C27" s="57"/>
      <c r="D27" s="19" t="s">
        <v>1466</v>
      </c>
      <c r="E27" s="60"/>
      <c r="F27" s="34">
        <f>I2</f>
        <v>0</v>
      </c>
      <c r="G27" s="21">
        <v>1.1097594351045066E-3</v>
      </c>
      <c r="H27" s="21" t="e">
        <f>F27*G27/E23</f>
        <v>#DIV/0!</v>
      </c>
      <c r="I27" s="61"/>
      <c r="J27" s="55"/>
    </row>
    <row r="28" spans="1:10" x14ac:dyDescent="0.25">
      <c r="A28" s="57"/>
      <c r="B28" s="58"/>
      <c r="C28" s="57"/>
      <c r="D28" s="19" t="s">
        <v>1461</v>
      </c>
      <c r="E28" s="60"/>
      <c r="F28" s="34">
        <f>K2</f>
        <v>0</v>
      </c>
      <c r="G28" s="21">
        <v>2.7210241023414563E-3</v>
      </c>
      <c r="H28" s="21" t="e">
        <f>F28*G28/E23</f>
        <v>#DIV/0!</v>
      </c>
      <c r="I28" s="61"/>
      <c r="J28" s="55"/>
    </row>
    <row r="29" spans="1:10" x14ac:dyDescent="0.25">
      <c r="A29" s="57"/>
      <c r="B29" s="58"/>
      <c r="C29" s="57"/>
      <c r="D29" s="19" t="s">
        <v>1455</v>
      </c>
      <c r="E29" s="60"/>
      <c r="F29" s="34">
        <f>C2</f>
        <v>0</v>
      </c>
      <c r="G29" s="21">
        <v>2.2015843266719108</v>
      </c>
      <c r="H29" s="21" t="e">
        <f>F29*G29/E23</f>
        <v>#DIV/0!</v>
      </c>
      <c r="I29" s="61"/>
      <c r="J29" s="55"/>
    </row>
    <row r="30" spans="1:10" x14ac:dyDescent="0.25">
      <c r="A30" s="57"/>
      <c r="B30" s="58"/>
      <c r="C30" s="57"/>
      <c r="D30" s="19" t="s">
        <v>1462</v>
      </c>
      <c r="E30" s="60"/>
      <c r="F30" s="34">
        <f>D2</f>
        <v>0</v>
      </c>
      <c r="G30" s="21">
        <v>6.5410610990988664E-4</v>
      </c>
      <c r="H30" s="21" t="e">
        <f>F30*G30/E23</f>
        <v>#DIV/0!</v>
      </c>
      <c r="I30" s="61"/>
      <c r="J30" s="55"/>
    </row>
    <row r="31" spans="1:10" x14ac:dyDescent="0.25">
      <c r="A31" s="57"/>
      <c r="B31" s="58"/>
      <c r="C31" s="57"/>
      <c r="D31" s="19" t="s">
        <v>1459</v>
      </c>
      <c r="E31" s="60"/>
      <c r="F31" s="34">
        <f>G2</f>
        <v>0</v>
      </c>
      <c r="G31" s="21">
        <v>1.6440057945347392E-2</v>
      </c>
      <c r="H31" s="21" t="e">
        <f>F31*G31/E23</f>
        <v>#DIV/0!</v>
      </c>
      <c r="I31" s="61"/>
      <c r="J31" s="55"/>
    </row>
    <row r="32" spans="1:10" x14ac:dyDescent="0.25">
      <c r="A32" s="57"/>
      <c r="B32" s="58"/>
      <c r="C32" s="57"/>
      <c r="D32" s="19" t="s">
        <v>1465</v>
      </c>
      <c r="E32" s="60"/>
      <c r="F32" s="34">
        <f>H2</f>
        <v>0</v>
      </c>
      <c r="G32" s="21">
        <v>0.18848859218884109</v>
      </c>
      <c r="H32" s="21" t="e">
        <f>F32*G32/E23</f>
        <v>#DIV/0!</v>
      </c>
      <c r="I32" s="61"/>
      <c r="J32" s="55"/>
    </row>
    <row r="33" spans="1:10" x14ac:dyDescent="0.25">
      <c r="A33" s="57" t="s">
        <v>546</v>
      </c>
      <c r="B33" s="58" t="s">
        <v>547</v>
      </c>
      <c r="C33" s="57" t="s">
        <v>548</v>
      </c>
      <c r="D33" s="19" t="s">
        <v>1462</v>
      </c>
      <c r="E33" s="60">
        <v>0</v>
      </c>
      <c r="F33" s="34">
        <f>D2</f>
        <v>0</v>
      </c>
      <c r="G33" s="21">
        <v>1.8144329896907217E-3</v>
      </c>
      <c r="H33" s="21" t="e">
        <f>F33*G33/E33</f>
        <v>#DIV/0!</v>
      </c>
      <c r="I33" s="59" t="e">
        <f>SUM(H33:H39)</f>
        <v>#DIV/0!</v>
      </c>
      <c r="J33" s="56" t="e">
        <f>E33*I33</f>
        <v>#DIV/0!</v>
      </c>
    </row>
    <row r="34" spans="1:10" x14ac:dyDescent="0.25">
      <c r="A34" s="57"/>
      <c r="B34" s="58"/>
      <c r="C34" s="57"/>
      <c r="D34" s="19" t="s">
        <v>1467</v>
      </c>
      <c r="E34" s="60"/>
      <c r="F34" s="34">
        <f>J2</f>
        <v>0</v>
      </c>
      <c r="G34" s="21">
        <v>1.2371134020618556E-2</v>
      </c>
      <c r="H34" s="21" t="e">
        <f>F34*G34/E33</f>
        <v>#DIV/0!</v>
      </c>
      <c r="I34" s="61"/>
      <c r="J34" s="56"/>
    </row>
    <row r="35" spans="1:10" x14ac:dyDescent="0.25">
      <c r="A35" s="57"/>
      <c r="B35" s="58"/>
      <c r="C35" s="57"/>
      <c r="D35" s="19" t="s">
        <v>1463</v>
      </c>
      <c r="E35" s="60"/>
      <c r="F35" s="34">
        <f>E2</f>
        <v>0</v>
      </c>
      <c r="G35" s="21">
        <v>7.4226804123711336E-4</v>
      </c>
      <c r="H35" s="21" t="e">
        <f>F35*G35/E33</f>
        <v>#DIV/0!</v>
      </c>
      <c r="I35" s="61"/>
      <c r="J35" s="56"/>
    </row>
    <row r="36" spans="1:10" x14ac:dyDescent="0.25">
      <c r="A36" s="57"/>
      <c r="B36" s="58"/>
      <c r="C36" s="57"/>
      <c r="D36" s="19" t="s">
        <v>1459</v>
      </c>
      <c r="E36" s="60"/>
      <c r="F36" s="34">
        <f>G2</f>
        <v>0</v>
      </c>
      <c r="G36" s="21">
        <v>7.0103092783505155E-3</v>
      </c>
      <c r="H36" s="21" t="e">
        <f>F36*G36/E33</f>
        <v>#DIV/0!</v>
      </c>
      <c r="I36" s="61"/>
      <c r="J36" s="56"/>
    </row>
    <row r="37" spans="1:10" x14ac:dyDescent="0.25">
      <c r="A37" s="57"/>
      <c r="B37" s="58"/>
      <c r="C37" s="57"/>
      <c r="D37" s="19" t="s">
        <v>1455</v>
      </c>
      <c r="E37" s="60"/>
      <c r="F37" s="34">
        <f>C2</f>
        <v>0</v>
      </c>
      <c r="G37" s="21">
        <v>2.3010309278350514</v>
      </c>
      <c r="H37" s="21" t="e">
        <f>F37*G37/E33</f>
        <v>#DIV/0!</v>
      </c>
      <c r="I37" s="61"/>
      <c r="J37" s="56"/>
    </row>
    <row r="38" spans="1:10" x14ac:dyDescent="0.25">
      <c r="A38" s="57"/>
      <c r="B38" s="58"/>
      <c r="C38" s="57"/>
      <c r="D38" s="19" t="s">
        <v>1464</v>
      </c>
      <c r="E38" s="60"/>
      <c r="F38" s="34">
        <f>B2</f>
        <v>0</v>
      </c>
      <c r="G38" s="21">
        <v>4.1319587628865978E-2</v>
      </c>
      <c r="H38" s="21" t="e">
        <f>F38*G38/E33</f>
        <v>#DIV/0!</v>
      </c>
      <c r="I38" s="61"/>
      <c r="J38" s="56"/>
    </row>
    <row r="39" spans="1:10" x14ac:dyDescent="0.25">
      <c r="A39" s="57"/>
      <c r="B39" s="58"/>
      <c r="C39" s="57"/>
      <c r="D39" s="19" t="s">
        <v>1466</v>
      </c>
      <c r="E39" s="60"/>
      <c r="F39" s="34">
        <f>I2</f>
        <v>0</v>
      </c>
      <c r="G39" s="21">
        <v>2.4329896907216497E-2</v>
      </c>
      <c r="H39" s="21" t="e">
        <f>F39*G39/E33</f>
        <v>#DIV/0!</v>
      </c>
      <c r="I39" s="61"/>
      <c r="J39" s="56"/>
    </row>
    <row r="40" spans="1:10" x14ac:dyDescent="0.25">
      <c r="A40" s="57" t="s">
        <v>1471</v>
      </c>
      <c r="B40" s="58" t="s">
        <v>1472</v>
      </c>
      <c r="C40" s="57" t="s">
        <v>1473</v>
      </c>
      <c r="D40" s="19" t="s">
        <v>1455</v>
      </c>
      <c r="E40" s="60">
        <v>0</v>
      </c>
      <c r="F40" s="34">
        <f>C2</f>
        <v>0</v>
      </c>
      <c r="G40" s="21">
        <v>5.274261603375527E-4</v>
      </c>
      <c r="H40" s="21" t="e">
        <f>F40*G40/E40</f>
        <v>#DIV/0!</v>
      </c>
      <c r="I40" s="59" t="e">
        <f>SUM(H40:H41)</f>
        <v>#DIV/0!</v>
      </c>
      <c r="J40" s="56" t="e">
        <f>E40*I40</f>
        <v>#DIV/0!</v>
      </c>
    </row>
    <row r="41" spans="1:10" x14ac:dyDescent="0.25">
      <c r="A41" s="57"/>
      <c r="B41" s="58"/>
      <c r="C41" s="57"/>
      <c r="D41" s="19" t="s">
        <v>1466</v>
      </c>
      <c r="E41" s="60"/>
      <c r="F41" s="34">
        <f>I2</f>
        <v>0</v>
      </c>
      <c r="G41" s="21">
        <v>6.329113924050633E-4</v>
      </c>
      <c r="H41" s="21" t="e">
        <f>F41*G41/E40</f>
        <v>#DIV/0!</v>
      </c>
      <c r="I41" s="62"/>
      <c r="J41" s="56"/>
    </row>
    <row r="42" spans="1:10" x14ac:dyDescent="0.25">
      <c r="A42" s="57" t="s">
        <v>1474</v>
      </c>
      <c r="B42" s="58" t="s">
        <v>1475</v>
      </c>
      <c r="C42" s="57" t="s">
        <v>1476</v>
      </c>
      <c r="D42" s="19" t="s">
        <v>1455</v>
      </c>
      <c r="E42" s="60">
        <v>0</v>
      </c>
      <c r="F42" s="34">
        <f>C2</f>
        <v>0</v>
      </c>
      <c r="G42" s="21">
        <v>1.9245573518090838E-4</v>
      </c>
      <c r="H42" s="21" t="e">
        <f>F42*G42/E42</f>
        <v>#DIV/0!</v>
      </c>
      <c r="I42" s="59" t="e">
        <f>SUM(H42:H43)</f>
        <v>#DIV/0!</v>
      </c>
      <c r="J42" s="56" t="e">
        <f>E42*I42</f>
        <v>#DIV/0!</v>
      </c>
    </row>
    <row r="43" spans="1:10" x14ac:dyDescent="0.25">
      <c r="A43" s="57"/>
      <c r="B43" s="58"/>
      <c r="C43" s="57"/>
      <c r="D43" s="19" t="s">
        <v>1466</v>
      </c>
      <c r="E43" s="60"/>
      <c r="F43" s="34">
        <f>I2</f>
        <v>0</v>
      </c>
      <c r="G43" s="21">
        <v>1.1547344110854503E-3</v>
      </c>
      <c r="H43" s="21" t="e">
        <f>F43*G43/E42</f>
        <v>#DIV/0!</v>
      </c>
      <c r="I43" s="62"/>
      <c r="J43" s="56"/>
    </row>
    <row r="44" spans="1:10" x14ac:dyDescent="0.25">
      <c r="A44" s="57" t="s">
        <v>555</v>
      </c>
      <c r="B44" s="58" t="s">
        <v>1477</v>
      </c>
      <c r="C44" s="57" t="s">
        <v>557</v>
      </c>
      <c r="D44" s="19" t="s">
        <v>1466</v>
      </c>
      <c r="E44" s="60">
        <v>0</v>
      </c>
      <c r="F44" s="34">
        <f>I2</f>
        <v>0</v>
      </c>
      <c r="G44" s="21">
        <v>1.6863742952651799E-2</v>
      </c>
      <c r="H44" s="21" t="e">
        <f>F44*G44/E44</f>
        <v>#DIV/0!</v>
      </c>
      <c r="I44" s="59" t="e">
        <f>SUM(H44:H48)</f>
        <v>#DIV/0!</v>
      </c>
      <c r="J44" s="56" t="e">
        <f>E44*I44</f>
        <v>#DIV/0!</v>
      </c>
    </row>
    <row r="45" spans="1:10" x14ac:dyDescent="0.25">
      <c r="A45" s="57"/>
      <c r="B45" s="58"/>
      <c r="C45" s="57"/>
      <c r="D45" s="19" t="s">
        <v>1455</v>
      </c>
      <c r="E45" s="60"/>
      <c r="F45" s="34">
        <f>C2</f>
        <v>0</v>
      </c>
      <c r="G45" s="21">
        <v>1.5030185102030635E-3</v>
      </c>
      <c r="H45" s="21" t="e">
        <f>F45*G45/E44</f>
        <v>#DIV/0!</v>
      </c>
      <c r="I45" s="62"/>
      <c r="J45" s="56"/>
    </row>
    <row r="46" spans="1:10" x14ac:dyDescent="0.25">
      <c r="A46" s="57"/>
      <c r="B46" s="58"/>
      <c r="C46" s="57"/>
      <c r="D46" s="19" t="s">
        <v>1461</v>
      </c>
      <c r="E46" s="60"/>
      <c r="F46" s="34">
        <f>K2</f>
        <v>0</v>
      </c>
      <c r="G46" s="21">
        <v>6.2365913286434168E-6</v>
      </c>
      <c r="H46" s="21" t="e">
        <f>F46*G46/E44</f>
        <v>#DIV/0!</v>
      </c>
      <c r="I46" s="62"/>
      <c r="J46" s="56"/>
    </row>
    <row r="47" spans="1:10" x14ac:dyDescent="0.25">
      <c r="A47" s="57"/>
      <c r="B47" s="58"/>
      <c r="C47" s="57"/>
      <c r="D47" s="19" t="s">
        <v>1467</v>
      </c>
      <c r="E47" s="60"/>
      <c r="F47" s="34">
        <f>J2</f>
        <v>0</v>
      </c>
      <c r="G47" s="21">
        <v>4.7920595719203716</v>
      </c>
      <c r="H47" s="21" t="e">
        <f>F47*G47/E44</f>
        <v>#DIV/0!</v>
      </c>
      <c r="I47" s="62"/>
      <c r="J47" s="56"/>
    </row>
    <row r="48" spans="1:10" x14ac:dyDescent="0.25">
      <c r="A48" s="57"/>
      <c r="B48" s="58"/>
      <c r="C48" s="57"/>
      <c r="D48" s="19" t="s">
        <v>1465</v>
      </c>
      <c r="E48" s="60"/>
      <c r="F48" s="35">
        <f>H2</f>
        <v>0</v>
      </c>
      <c r="G48" s="21">
        <v>1.8086114853065909E-4</v>
      </c>
      <c r="H48" s="21" t="e">
        <f>F48*G48/E44</f>
        <v>#DIV/0!</v>
      </c>
      <c r="I48" s="62"/>
      <c r="J48" s="56"/>
    </row>
    <row r="49" spans="1:10" x14ac:dyDescent="0.25">
      <c r="A49" s="57" t="s">
        <v>558</v>
      </c>
      <c r="B49" s="58" t="s">
        <v>1478</v>
      </c>
      <c r="C49" s="57" t="s">
        <v>560</v>
      </c>
      <c r="D49" s="19" t="s">
        <v>1467</v>
      </c>
      <c r="E49" s="60">
        <v>0</v>
      </c>
      <c r="F49" s="34">
        <f>J2</f>
        <v>0</v>
      </c>
      <c r="G49" s="21">
        <v>4.9106628242074928</v>
      </c>
      <c r="H49" s="21" t="e">
        <f>F49*G49/E49</f>
        <v>#DIV/0!</v>
      </c>
      <c r="I49" s="59" t="e">
        <f>SUM(H49:H51)</f>
        <v>#DIV/0!</v>
      </c>
      <c r="J49" s="56" t="e">
        <f>E49*I49</f>
        <v>#DIV/0!</v>
      </c>
    </row>
    <row r="50" spans="1:10" x14ac:dyDescent="0.25">
      <c r="A50" s="57"/>
      <c r="B50" s="58"/>
      <c r="C50" s="57"/>
      <c r="D50" s="19" t="s">
        <v>1466</v>
      </c>
      <c r="E50" s="60"/>
      <c r="F50" s="34">
        <f>I2</f>
        <v>0</v>
      </c>
      <c r="G50" s="21">
        <v>0.27761767531219983</v>
      </c>
      <c r="H50" s="21" t="e">
        <f>F50*G50/E49</f>
        <v>#DIV/0!</v>
      </c>
      <c r="I50" s="62"/>
      <c r="J50" s="56"/>
    </row>
    <row r="51" spans="1:10" x14ac:dyDescent="0.25">
      <c r="A51" s="57"/>
      <c r="B51" s="58"/>
      <c r="C51" s="57"/>
      <c r="D51" s="19" t="s">
        <v>1455</v>
      </c>
      <c r="E51" s="60"/>
      <c r="F51" s="34">
        <f>C2</f>
        <v>0</v>
      </c>
      <c r="G51" s="21">
        <v>3.3621517771373677E-2</v>
      </c>
      <c r="H51" s="21" t="e">
        <f>F51*G51/E49</f>
        <v>#DIV/0!</v>
      </c>
      <c r="I51" s="62"/>
      <c r="J51" s="56"/>
    </row>
    <row r="52" spans="1:10" x14ac:dyDescent="0.25">
      <c r="A52" s="57" t="s">
        <v>561</v>
      </c>
      <c r="B52" s="58" t="s">
        <v>1479</v>
      </c>
      <c r="C52" s="57" t="s">
        <v>563</v>
      </c>
      <c r="D52" s="19" t="s">
        <v>1465</v>
      </c>
      <c r="E52" s="60">
        <v>0</v>
      </c>
      <c r="F52" s="34">
        <f>H2</f>
        <v>0</v>
      </c>
      <c r="G52" s="21">
        <v>4.6055899218855827E-4</v>
      </c>
      <c r="H52" s="21" t="e">
        <f>F52*G52/E52</f>
        <v>#DIV/0!</v>
      </c>
      <c r="I52" s="59" t="e">
        <f>SUM(H52:H57)</f>
        <v>#DIV/0!</v>
      </c>
      <c r="J52" s="56" t="e">
        <f>E52*I52</f>
        <v>#DIV/0!</v>
      </c>
    </row>
    <row r="53" spans="1:10" x14ac:dyDescent="0.25">
      <c r="A53" s="57"/>
      <c r="B53" s="58"/>
      <c r="C53" s="57"/>
      <c r="D53" s="19" t="s">
        <v>1461</v>
      </c>
      <c r="E53" s="60"/>
      <c r="F53" s="34">
        <f>K2</f>
        <v>0</v>
      </c>
      <c r="G53" s="21">
        <v>9.0305684742854571E-6</v>
      </c>
      <c r="H53" s="21" t="e">
        <f>F53*G53/E52</f>
        <v>#DIV/0!</v>
      </c>
      <c r="I53" s="62"/>
      <c r="J53" s="56"/>
    </row>
    <row r="54" spans="1:10" x14ac:dyDescent="0.25">
      <c r="A54" s="57"/>
      <c r="B54" s="58"/>
      <c r="C54" s="57"/>
      <c r="D54" s="19" t="s">
        <v>1462</v>
      </c>
      <c r="E54" s="60"/>
      <c r="F54" s="34">
        <f>D2</f>
        <v>0</v>
      </c>
      <c r="G54" s="21">
        <v>9.0305684742854571E-6</v>
      </c>
      <c r="H54" s="21" t="e">
        <f>F54*G54/E52</f>
        <v>#DIV/0!</v>
      </c>
      <c r="I54" s="62"/>
      <c r="J54" s="56"/>
    </row>
    <row r="55" spans="1:10" x14ac:dyDescent="0.25">
      <c r="A55" s="57"/>
      <c r="B55" s="58"/>
      <c r="C55" s="57"/>
      <c r="D55" s="19" t="s">
        <v>1455</v>
      </c>
      <c r="E55" s="60"/>
      <c r="F55" s="34">
        <f>C2</f>
        <v>0</v>
      </c>
      <c r="G55" s="21">
        <v>3.1877906714227662E-3</v>
      </c>
      <c r="H55" s="21" t="e">
        <f>F55*G55/E52</f>
        <v>#DIV/0!</v>
      </c>
      <c r="I55" s="62"/>
      <c r="J55" s="56"/>
    </row>
    <row r="56" spans="1:10" x14ac:dyDescent="0.25">
      <c r="A56" s="57"/>
      <c r="B56" s="58"/>
      <c r="C56" s="57"/>
      <c r="D56" s="19" t="s">
        <v>1466</v>
      </c>
      <c r="E56" s="60"/>
      <c r="F56" s="34">
        <f>I2</f>
        <v>0</v>
      </c>
      <c r="G56" s="21">
        <v>4.5459430171129274</v>
      </c>
      <c r="H56" s="21" t="e">
        <f>F56*G56/E52</f>
        <v>#DIV/0!</v>
      </c>
      <c r="I56" s="62"/>
      <c r="J56" s="56"/>
    </row>
    <row r="57" spans="1:10" x14ac:dyDescent="0.25">
      <c r="A57" s="57"/>
      <c r="B57" s="58"/>
      <c r="C57" s="57"/>
      <c r="D57" s="19" t="s">
        <v>1467</v>
      </c>
      <c r="E57" s="60"/>
      <c r="F57" s="34">
        <f>J2</f>
        <v>0</v>
      </c>
      <c r="G57" s="21">
        <v>2.0670971237639408E-2</v>
      </c>
      <c r="H57" s="21" t="e">
        <f>F57*G57/E52</f>
        <v>#DIV/0!</v>
      </c>
      <c r="I57" s="62"/>
      <c r="J57" s="56"/>
    </row>
    <row r="58" spans="1:10" x14ac:dyDescent="0.25">
      <c r="A58" s="57" t="s">
        <v>564</v>
      </c>
      <c r="B58" s="58" t="s">
        <v>1480</v>
      </c>
      <c r="C58" s="57" t="s">
        <v>566</v>
      </c>
      <c r="D58" s="19" t="s">
        <v>1467</v>
      </c>
      <c r="E58" s="60">
        <v>0</v>
      </c>
      <c r="F58" s="34">
        <f>J2</f>
        <v>0</v>
      </c>
      <c r="G58" s="21">
        <v>9.8710538016896401E-2</v>
      </c>
      <c r="H58" s="21" t="e">
        <f>F58*G58/E58</f>
        <v>#DIV/0!</v>
      </c>
      <c r="I58" s="59" t="e">
        <f>SUM(H58:H60)</f>
        <v>#DIV/0!</v>
      </c>
      <c r="J58" s="56" t="e">
        <f>E58*I58</f>
        <v>#DIV/0!</v>
      </c>
    </row>
    <row r="59" spans="1:10" x14ac:dyDescent="0.25">
      <c r="A59" s="57"/>
      <c r="B59" s="58"/>
      <c r="C59" s="57"/>
      <c r="D59" s="19" t="s">
        <v>1455</v>
      </c>
      <c r="E59" s="60"/>
      <c r="F59" s="34">
        <f>C2</f>
        <v>0</v>
      </c>
      <c r="G59" s="21">
        <v>4.8021342819030678E-2</v>
      </c>
      <c r="H59" s="21" t="e">
        <f>F59*G59/E58</f>
        <v>#DIV/0!</v>
      </c>
      <c r="I59" s="62"/>
      <c r="J59" s="56"/>
    </row>
    <row r="60" spans="1:10" x14ac:dyDescent="0.25">
      <c r="A60" s="57"/>
      <c r="B60" s="58"/>
      <c r="C60" s="57"/>
      <c r="D60" s="19" t="s">
        <v>1466</v>
      </c>
      <c r="E60" s="60"/>
      <c r="F60" s="34">
        <f>I2</f>
        <v>0</v>
      </c>
      <c r="G60" s="21">
        <v>4.1271676300578033</v>
      </c>
      <c r="H60" s="21" t="e">
        <f>F60*G60/E58</f>
        <v>#DIV/0!</v>
      </c>
      <c r="I60" s="62"/>
      <c r="J60" s="56"/>
    </row>
    <row r="61" spans="1:10" x14ac:dyDescent="0.25">
      <c r="A61" s="57" t="s">
        <v>1481</v>
      </c>
      <c r="B61" s="58" t="s">
        <v>1482</v>
      </c>
      <c r="C61" s="57" t="s">
        <v>1483</v>
      </c>
      <c r="D61" s="19" t="s">
        <v>1461</v>
      </c>
      <c r="E61" s="60">
        <v>0</v>
      </c>
      <c r="F61" s="34">
        <f>K2</f>
        <v>0</v>
      </c>
      <c r="G61" s="21">
        <v>1.3854253255749516E-4</v>
      </c>
      <c r="H61" s="21" t="e">
        <f>F61*G61/E61</f>
        <v>#DIV/0!</v>
      </c>
      <c r="I61" s="59" t="e">
        <f>SUM(H61:H66)</f>
        <v>#DIV/0!</v>
      </c>
      <c r="J61" s="56" t="e">
        <f>E61*I61</f>
        <v>#DIV/0!</v>
      </c>
    </row>
    <row r="62" spans="1:10" x14ac:dyDescent="0.25">
      <c r="A62" s="57"/>
      <c r="B62" s="58"/>
      <c r="C62" s="57"/>
      <c r="D62" s="19" t="s">
        <v>1460</v>
      </c>
      <c r="E62" s="60"/>
      <c r="F62" s="34">
        <f>F2</f>
        <v>0</v>
      </c>
      <c r="G62" s="21">
        <v>3.8330562482682184</v>
      </c>
      <c r="H62" s="21" t="e">
        <f>F62*G62/E61</f>
        <v>#DIV/0!</v>
      </c>
      <c r="I62" s="62"/>
      <c r="J62" s="56"/>
    </row>
    <row r="63" spans="1:10" x14ac:dyDescent="0.25">
      <c r="A63" s="57"/>
      <c r="B63" s="58"/>
      <c r="C63" s="57"/>
      <c r="D63" s="19" t="s">
        <v>1455</v>
      </c>
      <c r="E63" s="60"/>
      <c r="F63" s="34">
        <f>C2</f>
        <v>0</v>
      </c>
      <c r="G63" s="21">
        <v>9.14380714879468E-3</v>
      </c>
      <c r="H63" s="21" t="e">
        <f>F63*G63/E61</f>
        <v>#DIV/0!</v>
      </c>
      <c r="I63" s="62"/>
      <c r="J63" s="56"/>
    </row>
    <row r="64" spans="1:10" x14ac:dyDescent="0.25">
      <c r="A64" s="57"/>
      <c r="B64" s="58"/>
      <c r="C64" s="57"/>
      <c r="D64" s="19" t="s">
        <v>1465</v>
      </c>
      <c r="E64" s="60"/>
      <c r="F64" s="34">
        <f>H2</f>
        <v>0</v>
      </c>
      <c r="G64" s="21">
        <v>4.017733444167359E-3</v>
      </c>
      <c r="H64" s="21" t="e">
        <f>F64*G64/E61</f>
        <v>#DIV/0!</v>
      </c>
      <c r="I64" s="62"/>
      <c r="J64" s="56"/>
    </row>
    <row r="65" spans="1:10" x14ac:dyDescent="0.25">
      <c r="A65" s="57"/>
      <c r="B65" s="58"/>
      <c r="C65" s="57"/>
      <c r="D65" s="19" t="s">
        <v>1463</v>
      </c>
      <c r="E65" s="60"/>
      <c r="F65" s="34">
        <f>E2</f>
        <v>0</v>
      </c>
      <c r="G65" s="21">
        <v>0.36048766971460239</v>
      </c>
      <c r="H65" s="21" t="e">
        <f>F65*G65/E61</f>
        <v>#DIV/0!</v>
      </c>
      <c r="I65" s="62"/>
      <c r="J65" s="56"/>
    </row>
    <row r="66" spans="1:10" x14ac:dyDescent="0.25">
      <c r="A66" s="57"/>
      <c r="B66" s="58"/>
      <c r="C66" s="57"/>
      <c r="D66" s="19" t="s">
        <v>1462</v>
      </c>
      <c r="E66" s="60"/>
      <c r="F66" s="34">
        <f>D2</f>
        <v>0</v>
      </c>
      <c r="G66" s="21">
        <v>1.4641174840676088</v>
      </c>
      <c r="H66" s="21" t="e">
        <f>F66*G66/E61</f>
        <v>#DIV/0!</v>
      </c>
      <c r="I66" s="62"/>
      <c r="J66" s="56"/>
    </row>
    <row r="67" spans="1:10" x14ac:dyDescent="0.25">
      <c r="A67" s="57" t="s">
        <v>567</v>
      </c>
      <c r="B67" s="58" t="s">
        <v>568</v>
      </c>
      <c r="C67" s="57" t="s">
        <v>569</v>
      </c>
      <c r="D67" s="19" t="s">
        <v>1455</v>
      </c>
      <c r="E67" s="60">
        <v>0</v>
      </c>
      <c r="F67" s="34">
        <f>C2</f>
        <v>0</v>
      </c>
      <c r="G67" s="21">
        <v>2.2027406734967361</v>
      </c>
      <c r="H67" s="21" t="e">
        <f>F67*G67/E67</f>
        <v>#DIV/0!</v>
      </c>
      <c r="I67" s="59" t="e">
        <f>SUM(H67:H76)</f>
        <v>#DIV/0!</v>
      </c>
      <c r="J67" s="56" t="e">
        <f>E67*I67</f>
        <v>#DIV/0!</v>
      </c>
    </row>
    <row r="68" spans="1:10" x14ac:dyDescent="0.25">
      <c r="A68" s="57"/>
      <c r="B68" s="58"/>
      <c r="C68" s="57"/>
      <c r="D68" s="19" t="s">
        <v>1464</v>
      </c>
      <c r="E68" s="60"/>
      <c r="F68" s="34">
        <f>B2</f>
        <v>0</v>
      </c>
      <c r="G68" s="21">
        <v>0.74550641940085594</v>
      </c>
      <c r="H68" s="21" t="e">
        <f>F68*G68/E67</f>
        <v>#DIV/0!</v>
      </c>
      <c r="I68" s="59"/>
      <c r="J68" s="56"/>
    </row>
    <row r="69" spans="1:10" x14ac:dyDescent="0.25">
      <c r="A69" s="57"/>
      <c r="B69" s="58"/>
      <c r="C69" s="57"/>
      <c r="D69" s="19" t="s">
        <v>1462</v>
      </c>
      <c r="E69" s="60"/>
      <c r="F69" s="34">
        <f>D2</f>
        <v>0</v>
      </c>
      <c r="G69" s="21">
        <v>1.4697618121298578E-4</v>
      </c>
      <c r="H69" s="21" t="e">
        <f>F69*G69/E67</f>
        <v>#DIV/0!</v>
      </c>
      <c r="I69" s="59"/>
      <c r="J69" s="56"/>
    </row>
    <row r="70" spans="1:10" x14ac:dyDescent="0.25">
      <c r="A70" s="57"/>
      <c r="B70" s="58"/>
      <c r="C70" s="57"/>
      <c r="D70" s="19" t="s">
        <v>1466</v>
      </c>
      <c r="E70" s="60"/>
      <c r="F70" s="34">
        <f>I2</f>
        <v>0</v>
      </c>
      <c r="G70" s="21">
        <v>2.4207841611550599E-4</v>
      </c>
      <c r="H70" s="21" t="e">
        <f>F70*G70/E67</f>
        <v>#DIV/0!</v>
      </c>
      <c r="I70" s="59"/>
      <c r="J70" s="56"/>
    </row>
    <row r="71" spans="1:10" x14ac:dyDescent="0.25">
      <c r="A71" s="57"/>
      <c r="B71" s="58"/>
      <c r="C71" s="57"/>
      <c r="D71" s="19" t="s">
        <v>1465</v>
      </c>
      <c r="E71" s="60"/>
      <c r="F71" s="34">
        <f>H2</f>
        <v>0</v>
      </c>
      <c r="G71" s="21">
        <v>0.38287295205982796</v>
      </c>
      <c r="H71" s="21" t="e">
        <f>F71*G71/E67</f>
        <v>#DIV/0!</v>
      </c>
      <c r="I71" s="59"/>
      <c r="J71" s="56"/>
    </row>
    <row r="72" spans="1:10" x14ac:dyDescent="0.25">
      <c r="A72" s="57"/>
      <c r="B72" s="58"/>
      <c r="C72" s="57"/>
      <c r="D72" s="19" t="s">
        <v>1459</v>
      </c>
      <c r="E72" s="60"/>
      <c r="F72" s="34">
        <f>G2</f>
        <v>0</v>
      </c>
      <c r="G72" s="21">
        <v>3.8689318289888905E-2</v>
      </c>
      <c r="H72" s="21" t="e">
        <f>F72*G72/E67</f>
        <v>#DIV/0!</v>
      </c>
      <c r="I72" s="59"/>
      <c r="J72" s="56"/>
    </row>
    <row r="73" spans="1:10" x14ac:dyDescent="0.25">
      <c r="A73" s="57"/>
      <c r="B73" s="58"/>
      <c r="C73" s="57"/>
      <c r="D73" s="19" t="s">
        <v>1460</v>
      </c>
      <c r="E73" s="60"/>
      <c r="F73" s="34">
        <f>F2</f>
        <v>0</v>
      </c>
      <c r="G73" s="21">
        <v>6.9165261747287425E-5</v>
      </c>
      <c r="H73" s="21" t="e">
        <f>F73*G73/E67</f>
        <v>#DIV/0!</v>
      </c>
      <c r="I73" s="59"/>
      <c r="J73" s="56"/>
    </row>
    <row r="74" spans="1:10" x14ac:dyDescent="0.25">
      <c r="A74" s="57"/>
      <c r="B74" s="58"/>
      <c r="C74" s="57"/>
      <c r="D74" s="19" t="s">
        <v>1467</v>
      </c>
      <c r="E74" s="60"/>
      <c r="F74" s="34">
        <f>J2</f>
        <v>0</v>
      </c>
      <c r="G74" s="21">
        <v>2.6801538927073877E-4</v>
      </c>
      <c r="H74" s="21" t="e">
        <f>F74*G74/E67</f>
        <v>#DIV/0!</v>
      </c>
      <c r="I74" s="59"/>
      <c r="J74" s="56"/>
    </row>
    <row r="75" spans="1:10" x14ac:dyDescent="0.25">
      <c r="A75" s="57"/>
      <c r="B75" s="58"/>
      <c r="C75" s="57"/>
      <c r="D75" s="19" t="s">
        <v>1463</v>
      </c>
      <c r="E75" s="60"/>
      <c r="F75" s="34">
        <f>E2</f>
        <v>0</v>
      </c>
      <c r="G75" s="21">
        <v>6.9165261747287425E-5</v>
      </c>
      <c r="H75" s="21" t="e">
        <f>F75*G75/E67</f>
        <v>#DIV/0!</v>
      </c>
      <c r="I75" s="59"/>
      <c r="J75" s="56"/>
    </row>
    <row r="76" spans="1:10" x14ac:dyDescent="0.25">
      <c r="A76" s="57"/>
      <c r="B76" s="58"/>
      <c r="C76" s="57"/>
      <c r="D76" s="19" t="s">
        <v>1461</v>
      </c>
      <c r="E76" s="60"/>
      <c r="F76" s="34">
        <f>K2</f>
        <v>0</v>
      </c>
      <c r="G76" s="21">
        <v>3.1643107249383997E-3</v>
      </c>
      <c r="H76" s="21" t="e">
        <f>F76*G76/E67</f>
        <v>#DIV/0!</v>
      </c>
      <c r="I76" s="59"/>
      <c r="J76" s="56"/>
    </row>
    <row r="77" spans="1:10" x14ac:dyDescent="0.25">
      <c r="A77" s="57" t="s">
        <v>570</v>
      </c>
      <c r="B77" s="58" t="s">
        <v>571</v>
      </c>
      <c r="C77" s="57" t="s">
        <v>572</v>
      </c>
      <c r="D77" s="19" t="s">
        <v>1464</v>
      </c>
      <c r="E77" s="60">
        <v>0</v>
      </c>
      <c r="F77" s="34">
        <f>B2</f>
        <v>0</v>
      </c>
      <c r="G77" s="21">
        <v>0.13714111178985949</v>
      </c>
      <c r="H77" s="21" t="e">
        <f>F77*G77/E77</f>
        <v>#DIV/0!</v>
      </c>
      <c r="I77" s="59" t="e">
        <f>SUM(H77:H83)</f>
        <v>#DIV/0!</v>
      </c>
      <c r="J77" s="56" t="e">
        <f>E77*I77</f>
        <v>#DIV/0!</v>
      </c>
    </row>
    <row r="78" spans="1:10" x14ac:dyDescent="0.25">
      <c r="A78" s="57"/>
      <c r="B78" s="58"/>
      <c r="C78" s="57"/>
      <c r="D78" s="19" t="s">
        <v>1462</v>
      </c>
      <c r="E78" s="60"/>
      <c r="F78" s="34">
        <f>D2</f>
        <v>0</v>
      </c>
      <c r="G78" s="21">
        <v>1.5271838729383018E-3</v>
      </c>
      <c r="H78" s="21" t="e">
        <f>F78*G78/E77</f>
        <v>#DIV/0!</v>
      </c>
      <c r="I78" s="59"/>
      <c r="J78" s="56"/>
    </row>
    <row r="79" spans="1:10" x14ac:dyDescent="0.25">
      <c r="A79" s="57"/>
      <c r="B79" s="58"/>
      <c r="C79" s="57"/>
      <c r="D79" s="19" t="s">
        <v>1455</v>
      </c>
      <c r="E79" s="60"/>
      <c r="F79" s="34">
        <f>C2</f>
        <v>0</v>
      </c>
      <c r="G79" s="21">
        <v>3.2697006719609041</v>
      </c>
      <c r="H79" s="21" t="e">
        <f>F79*G79/E77</f>
        <v>#DIV/0!</v>
      </c>
      <c r="I79" s="59"/>
      <c r="J79" s="56"/>
    </row>
    <row r="80" spans="1:10" x14ac:dyDescent="0.25">
      <c r="A80" s="57"/>
      <c r="B80" s="58"/>
      <c r="C80" s="57"/>
      <c r="D80" s="19" t="s">
        <v>1463</v>
      </c>
      <c r="E80" s="60"/>
      <c r="F80" s="34">
        <f>E2</f>
        <v>0</v>
      </c>
      <c r="G80" s="21">
        <v>6.1087354917532073E-4</v>
      </c>
      <c r="H80" s="21" t="e">
        <f>F80*G80/E77</f>
        <v>#DIV/0!</v>
      </c>
      <c r="I80" s="59"/>
      <c r="J80" s="56"/>
    </row>
    <row r="81" spans="1:10" x14ac:dyDescent="0.25">
      <c r="A81" s="57"/>
      <c r="B81" s="58"/>
      <c r="C81" s="57"/>
      <c r="D81" s="19" t="s">
        <v>1466</v>
      </c>
      <c r="E81" s="60"/>
      <c r="F81" s="34">
        <f>I2</f>
        <v>0</v>
      </c>
      <c r="G81" s="21">
        <v>6.7196090409285276E-3</v>
      </c>
      <c r="H81" s="21" t="e">
        <f>F81*G81/E77</f>
        <v>#DIV/0!</v>
      </c>
      <c r="I81" s="59"/>
      <c r="J81" s="56"/>
    </row>
    <row r="82" spans="1:10" x14ac:dyDescent="0.25">
      <c r="A82" s="57"/>
      <c r="B82" s="58"/>
      <c r="C82" s="57"/>
      <c r="D82" s="19" t="s">
        <v>1459</v>
      </c>
      <c r="E82" s="60"/>
      <c r="F82" s="34">
        <f>G2</f>
        <v>0</v>
      </c>
      <c r="G82" s="21">
        <v>1.5577275503970677E-2</v>
      </c>
      <c r="H82" s="21" t="e">
        <f>F82*G82/E77</f>
        <v>#DIV/0!</v>
      </c>
      <c r="I82" s="59"/>
      <c r="J82" s="56"/>
    </row>
    <row r="83" spans="1:10" x14ac:dyDescent="0.25">
      <c r="A83" s="57"/>
      <c r="B83" s="58"/>
      <c r="C83" s="57"/>
      <c r="D83" s="19" t="s">
        <v>1467</v>
      </c>
      <c r="E83" s="60"/>
      <c r="F83" s="34">
        <f>J2</f>
        <v>0</v>
      </c>
      <c r="G83" s="21">
        <v>4.5815516188149052E-3</v>
      </c>
      <c r="H83" s="21" t="e">
        <f>F83*G83/E77</f>
        <v>#DIV/0!</v>
      </c>
      <c r="I83" s="59"/>
      <c r="J83" s="56"/>
    </row>
    <row r="84" spans="1:10" ht="30" x14ac:dyDescent="0.25">
      <c r="A84" s="19" t="s">
        <v>1484</v>
      </c>
      <c r="B84" s="20" t="s">
        <v>1485</v>
      </c>
      <c r="C84" s="19" t="s">
        <v>1486</v>
      </c>
      <c r="D84" s="19" t="s">
        <v>1455</v>
      </c>
      <c r="E84" s="32">
        <v>0</v>
      </c>
      <c r="F84" s="34">
        <f>C2</f>
        <v>0</v>
      </c>
      <c r="G84" s="21">
        <v>4.5475216007276033E-4</v>
      </c>
      <c r="H84" s="21" t="e">
        <f>F84*G84/E84</f>
        <v>#DIV/0!</v>
      </c>
      <c r="I84" s="18" t="e">
        <f>H84</f>
        <v>#DIV/0!</v>
      </c>
      <c r="J84" s="52" t="e">
        <f>E84*I84</f>
        <v>#DIV/0!</v>
      </c>
    </row>
    <row r="85" spans="1:10" x14ac:dyDescent="0.25">
      <c r="A85" s="57" t="s">
        <v>588</v>
      </c>
      <c r="B85" s="58" t="s">
        <v>589</v>
      </c>
      <c r="C85" s="57" t="s">
        <v>590</v>
      </c>
      <c r="D85" s="19" t="s">
        <v>1459</v>
      </c>
      <c r="E85" s="60">
        <v>0</v>
      </c>
      <c r="F85" s="34">
        <f>G2</f>
        <v>0</v>
      </c>
      <c r="G85" s="21">
        <v>4.6476382924981054E-2</v>
      </c>
      <c r="H85" s="21" t="e">
        <f>F85*G85/E85</f>
        <v>#DIV/0!</v>
      </c>
      <c r="I85" s="59" t="e">
        <f>SUM(H85:H91)</f>
        <v>#DIV/0!</v>
      </c>
      <c r="J85" s="56" t="e">
        <f>E85*I85</f>
        <v>#DIV/0!</v>
      </c>
    </row>
    <row r="86" spans="1:10" x14ac:dyDescent="0.25">
      <c r="A86" s="57"/>
      <c r="B86" s="58"/>
      <c r="C86" s="57"/>
      <c r="D86" s="19" t="s">
        <v>1465</v>
      </c>
      <c r="E86" s="60"/>
      <c r="F86" s="34">
        <f>H2</f>
        <v>0</v>
      </c>
      <c r="G86" s="21">
        <v>1.7736802222783532</v>
      </c>
      <c r="H86" s="21" t="e">
        <f>F86*G86/E85</f>
        <v>#DIV/0!</v>
      </c>
      <c r="I86" s="59"/>
      <c r="J86" s="56"/>
    </row>
    <row r="87" spans="1:10" x14ac:dyDescent="0.25">
      <c r="A87" s="57"/>
      <c r="B87" s="58"/>
      <c r="C87" s="57"/>
      <c r="D87" s="19" t="s">
        <v>1467</v>
      </c>
      <c r="E87" s="60"/>
      <c r="F87" s="34">
        <f>J2</f>
        <v>0</v>
      </c>
      <c r="G87" s="21">
        <v>5.0517807527153326E-4</v>
      </c>
      <c r="H87" s="21" t="e">
        <f>F87*G87/E85</f>
        <v>#DIV/0!</v>
      </c>
      <c r="I87" s="59"/>
      <c r="J87" s="56"/>
    </row>
    <row r="88" spans="1:10" x14ac:dyDescent="0.25">
      <c r="A88" s="57"/>
      <c r="B88" s="58"/>
      <c r="C88" s="57"/>
      <c r="D88" s="19" t="s">
        <v>1455</v>
      </c>
      <c r="E88" s="60"/>
      <c r="F88" s="34">
        <f>C2</f>
        <v>0</v>
      </c>
      <c r="G88" s="21">
        <v>2.6956302096489013</v>
      </c>
      <c r="H88" s="21" t="e">
        <f>F88*G88/E85</f>
        <v>#DIV/0!</v>
      </c>
      <c r="I88" s="59"/>
      <c r="J88" s="56"/>
    </row>
    <row r="89" spans="1:10" x14ac:dyDescent="0.25">
      <c r="A89" s="57"/>
      <c r="B89" s="58"/>
      <c r="C89" s="57"/>
      <c r="D89" s="19" t="s">
        <v>1461</v>
      </c>
      <c r="E89" s="60"/>
      <c r="F89" s="34">
        <f>K2</f>
        <v>0</v>
      </c>
      <c r="G89" s="21">
        <v>1.035615054306643E-2</v>
      </c>
      <c r="H89" s="21" t="e">
        <f>F89*G89/E85</f>
        <v>#DIV/0!</v>
      </c>
      <c r="I89" s="59"/>
      <c r="J89" s="56"/>
    </row>
    <row r="90" spans="1:10" x14ac:dyDescent="0.25">
      <c r="A90" s="57"/>
      <c r="B90" s="58"/>
      <c r="C90" s="57"/>
      <c r="D90" s="19" t="s">
        <v>1462</v>
      </c>
      <c r="E90" s="60"/>
      <c r="F90" s="34">
        <f>D2</f>
        <v>0</v>
      </c>
      <c r="G90" s="21">
        <v>2.5258903763576663E-4</v>
      </c>
      <c r="H90" s="21" t="e">
        <f>F90*G90/E85</f>
        <v>#DIV/0!</v>
      </c>
      <c r="I90" s="59"/>
      <c r="J90" s="56"/>
    </row>
    <row r="91" spans="1:10" x14ac:dyDescent="0.25">
      <c r="A91" s="57"/>
      <c r="B91" s="58"/>
      <c r="C91" s="57"/>
      <c r="D91" s="19" t="s">
        <v>1464</v>
      </c>
      <c r="E91" s="60"/>
      <c r="F91" s="34">
        <f>B2</f>
        <v>0</v>
      </c>
      <c r="G91" s="21">
        <v>5.6832533468047487E-2</v>
      </c>
      <c r="H91" s="21" t="e">
        <f>F91*G91/E85</f>
        <v>#DIV/0!</v>
      </c>
      <c r="I91" s="59"/>
      <c r="J91" s="56"/>
    </row>
    <row r="92" spans="1:10" x14ac:dyDescent="0.25">
      <c r="A92" s="57" t="s">
        <v>1487</v>
      </c>
      <c r="B92" s="58" t="s">
        <v>1488</v>
      </c>
      <c r="C92" s="57" t="s">
        <v>1489</v>
      </c>
      <c r="D92" s="19" t="s">
        <v>1464</v>
      </c>
      <c r="E92" s="60">
        <v>0</v>
      </c>
      <c r="F92" s="34">
        <f>B2</f>
        <v>0</v>
      </c>
      <c r="G92" s="21">
        <v>9.2682926829268292E-2</v>
      </c>
      <c r="H92" s="21" t="e">
        <f>F92*G92/E92</f>
        <v>#DIV/0!</v>
      </c>
      <c r="I92" s="59" t="e">
        <f>SUM(H92:H96)</f>
        <v>#DIV/0!</v>
      </c>
      <c r="J92" s="56" t="e">
        <f>E92*I92</f>
        <v>#DIV/0!</v>
      </c>
    </row>
    <row r="93" spans="1:10" x14ac:dyDescent="0.25">
      <c r="A93" s="57"/>
      <c r="B93" s="58"/>
      <c r="C93" s="57"/>
      <c r="D93" s="19" t="s">
        <v>1466</v>
      </c>
      <c r="E93" s="60"/>
      <c r="F93" s="34">
        <f>I2</f>
        <v>0</v>
      </c>
      <c r="G93" s="21">
        <v>3.4146341463414637E-2</v>
      </c>
      <c r="H93" s="21" t="e">
        <f>F93*G93/E92</f>
        <v>#DIV/0!</v>
      </c>
      <c r="I93" s="59"/>
      <c r="J93" s="56"/>
    </row>
    <row r="94" spans="1:10" x14ac:dyDescent="0.25">
      <c r="A94" s="57"/>
      <c r="B94" s="58"/>
      <c r="C94" s="57"/>
      <c r="D94" s="19" t="s">
        <v>1467</v>
      </c>
      <c r="E94" s="60"/>
      <c r="F94" s="34">
        <f>J2</f>
        <v>0</v>
      </c>
      <c r="G94" s="21">
        <v>1.9512195121951219E-2</v>
      </c>
      <c r="H94" s="21" t="e">
        <f>F94*G94/E92</f>
        <v>#DIV/0!</v>
      </c>
      <c r="I94" s="59"/>
      <c r="J94" s="56"/>
    </row>
    <row r="95" spans="1:10" x14ac:dyDescent="0.25">
      <c r="A95" s="57"/>
      <c r="B95" s="58"/>
      <c r="C95" s="57"/>
      <c r="D95" s="19" t="s">
        <v>1455</v>
      </c>
      <c r="E95" s="60"/>
      <c r="F95" s="34">
        <f>C2</f>
        <v>0</v>
      </c>
      <c r="G95" s="21">
        <v>4.6829268292682924</v>
      </c>
      <c r="H95" s="21" t="e">
        <f>F95*G95/E92</f>
        <v>#DIV/0!</v>
      </c>
      <c r="I95" s="59"/>
      <c r="J95" s="56"/>
    </row>
    <row r="96" spans="1:10" x14ac:dyDescent="0.25">
      <c r="A96" s="57"/>
      <c r="B96" s="58"/>
      <c r="C96" s="57"/>
      <c r="D96" s="19" t="s">
        <v>1459</v>
      </c>
      <c r="E96" s="60"/>
      <c r="F96" s="34">
        <f>G2</f>
        <v>0</v>
      </c>
      <c r="G96" s="21">
        <v>9.7560975609756097E-3</v>
      </c>
      <c r="H96" s="21" t="e">
        <f>F96*G96/E92</f>
        <v>#DIV/0!</v>
      </c>
      <c r="I96" s="59"/>
      <c r="J96" s="56"/>
    </row>
    <row r="97" spans="1:10" ht="30" x14ac:dyDescent="0.25">
      <c r="A97" s="19" t="s">
        <v>1490</v>
      </c>
      <c r="B97" s="20" t="s">
        <v>1491</v>
      </c>
      <c r="C97" s="19" t="s">
        <v>1492</v>
      </c>
      <c r="D97" s="19" t="s">
        <v>1466</v>
      </c>
      <c r="E97" s="32">
        <v>0</v>
      </c>
      <c r="F97" s="34">
        <f>I2</f>
        <v>0</v>
      </c>
      <c r="G97" s="21">
        <v>8.5397096498719043E-4</v>
      </c>
      <c r="H97" s="21" t="e">
        <f t="shared" ref="H97:H103" si="0">F97*G97/E97</f>
        <v>#DIV/0!</v>
      </c>
      <c r="I97" s="18" t="e">
        <f t="shared" ref="I97:I102" si="1">H97</f>
        <v>#DIV/0!</v>
      </c>
      <c r="J97" s="52" t="e">
        <f t="shared" ref="J97:J103" si="2">E97*I97</f>
        <v>#DIV/0!</v>
      </c>
    </row>
    <row r="98" spans="1:10" ht="45" x14ac:dyDescent="0.25">
      <c r="A98" s="19" t="s">
        <v>1493</v>
      </c>
      <c r="B98" s="20" t="s">
        <v>1494</v>
      </c>
      <c r="C98" s="19" t="s">
        <v>1495</v>
      </c>
      <c r="D98" s="19" t="s">
        <v>1466</v>
      </c>
      <c r="E98" s="32">
        <v>0</v>
      </c>
      <c r="F98" s="34">
        <f>I2</f>
        <v>0</v>
      </c>
      <c r="G98" s="21">
        <v>3.5587188612099642E-3</v>
      </c>
      <c r="H98" s="21" t="e">
        <f t="shared" si="0"/>
        <v>#DIV/0!</v>
      </c>
      <c r="I98" s="18" t="e">
        <f t="shared" si="1"/>
        <v>#DIV/0!</v>
      </c>
      <c r="J98" s="52" t="e">
        <f t="shared" si="2"/>
        <v>#DIV/0!</v>
      </c>
    </row>
    <row r="99" spans="1:10" ht="45" x14ac:dyDescent="0.25">
      <c r="A99" s="19" t="s">
        <v>1496</v>
      </c>
      <c r="B99" s="20" t="s">
        <v>1497</v>
      </c>
      <c r="C99" s="19" t="s">
        <v>1498</v>
      </c>
      <c r="D99" s="19" t="s">
        <v>1455</v>
      </c>
      <c r="E99" s="32">
        <v>0</v>
      </c>
      <c r="F99" s="34">
        <f>C2</f>
        <v>0</v>
      </c>
      <c r="G99" s="21">
        <v>1.5654351909830933E-3</v>
      </c>
      <c r="H99" s="21" t="e">
        <f t="shared" si="0"/>
        <v>#DIV/0!</v>
      </c>
      <c r="I99" s="18" t="e">
        <f t="shared" si="1"/>
        <v>#DIV/0!</v>
      </c>
      <c r="J99" s="52" t="e">
        <f t="shared" si="2"/>
        <v>#DIV/0!</v>
      </c>
    </row>
    <row r="100" spans="1:10" ht="30" x14ac:dyDescent="0.25">
      <c r="A100" s="19" t="s">
        <v>1499</v>
      </c>
      <c r="B100" s="20" t="s">
        <v>1500</v>
      </c>
      <c r="C100" s="19" t="s">
        <v>1501</v>
      </c>
      <c r="D100" s="19" t="s">
        <v>1455</v>
      </c>
      <c r="E100" s="32">
        <v>0</v>
      </c>
      <c r="F100" s="34">
        <f>C2</f>
        <v>0</v>
      </c>
      <c r="G100" s="21">
        <v>1.5856655831285183E-4</v>
      </c>
      <c r="H100" s="21" t="e">
        <f t="shared" si="0"/>
        <v>#DIV/0!</v>
      </c>
      <c r="I100" s="18" t="e">
        <f t="shared" si="1"/>
        <v>#DIV/0!</v>
      </c>
      <c r="J100" s="52" t="e">
        <f t="shared" si="2"/>
        <v>#DIV/0!</v>
      </c>
    </row>
    <row r="101" spans="1:10" ht="60" x14ac:dyDescent="0.25">
      <c r="A101" s="19" t="s">
        <v>1502</v>
      </c>
      <c r="B101" s="20" t="s">
        <v>1503</v>
      </c>
      <c r="C101" s="19" t="s">
        <v>1504</v>
      </c>
      <c r="D101" s="19" t="s">
        <v>1467</v>
      </c>
      <c r="E101" s="32">
        <v>0</v>
      </c>
      <c r="F101" s="34">
        <f>J2</f>
        <v>0</v>
      </c>
      <c r="G101" s="21">
        <v>2.2727272727272728E-2</v>
      </c>
      <c r="H101" s="21" t="e">
        <f t="shared" si="0"/>
        <v>#DIV/0!</v>
      </c>
      <c r="I101" s="18" t="e">
        <f t="shared" si="1"/>
        <v>#DIV/0!</v>
      </c>
      <c r="J101" s="52" t="e">
        <f t="shared" si="2"/>
        <v>#DIV/0!</v>
      </c>
    </row>
    <row r="102" spans="1:10" ht="45" x14ac:dyDescent="0.25">
      <c r="A102" s="19" t="s">
        <v>1505</v>
      </c>
      <c r="B102" s="20" t="s">
        <v>1506</v>
      </c>
      <c r="C102" s="19" t="s">
        <v>1507</v>
      </c>
      <c r="D102" s="19" t="s">
        <v>1455</v>
      </c>
      <c r="E102" s="32">
        <v>0</v>
      </c>
      <c r="F102" s="34">
        <f>C2</f>
        <v>0</v>
      </c>
      <c r="G102" s="21">
        <v>4.5454545454545456E-2</v>
      </c>
      <c r="H102" s="21" t="e">
        <f t="shared" si="0"/>
        <v>#DIV/0!</v>
      </c>
      <c r="I102" s="18" t="e">
        <f t="shared" si="1"/>
        <v>#DIV/0!</v>
      </c>
      <c r="J102" s="52" t="e">
        <f t="shared" si="2"/>
        <v>#DIV/0!</v>
      </c>
    </row>
    <row r="103" spans="1:10" x14ac:dyDescent="0.25">
      <c r="A103" s="57" t="s">
        <v>1508</v>
      </c>
      <c r="B103" s="58" t="s">
        <v>1509</v>
      </c>
      <c r="C103" s="57" t="s">
        <v>1510</v>
      </c>
      <c r="D103" s="19" t="s">
        <v>1455</v>
      </c>
      <c r="E103" s="60">
        <v>0</v>
      </c>
      <c r="F103" s="34">
        <f>C2</f>
        <v>0</v>
      </c>
      <c r="G103" s="21">
        <v>7.9365079365079361E-2</v>
      </c>
      <c r="H103" s="21" t="e">
        <f t="shared" si="0"/>
        <v>#DIV/0!</v>
      </c>
      <c r="I103" s="59" t="e">
        <f>SUM(H103:H104)</f>
        <v>#DIV/0!</v>
      </c>
      <c r="J103" s="56" t="e">
        <f t="shared" si="2"/>
        <v>#DIV/0!</v>
      </c>
    </row>
    <row r="104" spans="1:10" x14ac:dyDescent="0.25">
      <c r="A104" s="57"/>
      <c r="B104" s="58"/>
      <c r="C104" s="57"/>
      <c r="D104" s="19" t="s">
        <v>1467</v>
      </c>
      <c r="E104" s="60"/>
      <c r="F104" s="34">
        <f>J2</f>
        <v>0</v>
      </c>
      <c r="G104" s="21">
        <v>6.3492063492063489E-2</v>
      </c>
      <c r="H104" s="21" t="e">
        <f>F104*G104/E103</f>
        <v>#DIV/0!</v>
      </c>
      <c r="I104" s="59"/>
      <c r="J104" s="56"/>
    </row>
    <row r="105" spans="1:10" ht="30" x14ac:dyDescent="0.25">
      <c r="A105" s="19" t="s">
        <v>1511</v>
      </c>
      <c r="B105" s="20" t="s">
        <v>1512</v>
      </c>
      <c r="C105" s="19" t="s">
        <v>1513</v>
      </c>
      <c r="D105" s="19" t="s">
        <v>1455</v>
      </c>
      <c r="E105" s="32">
        <v>0</v>
      </c>
      <c r="F105" s="34">
        <f>C2</f>
        <v>0</v>
      </c>
      <c r="G105" s="21">
        <v>2</v>
      </c>
      <c r="H105" s="21" t="e">
        <f>F105*G105/E105</f>
        <v>#DIV/0!</v>
      </c>
      <c r="I105" s="18" t="e">
        <f>H105</f>
        <v>#DIV/0!</v>
      </c>
      <c r="J105" s="52" t="e">
        <f>E105*I105</f>
        <v>#DIV/0!</v>
      </c>
    </row>
    <row r="106" spans="1:10" x14ac:dyDescent="0.25">
      <c r="A106" s="57" t="s">
        <v>1514</v>
      </c>
      <c r="B106" s="58" t="s">
        <v>1515</v>
      </c>
      <c r="C106" s="57" t="s">
        <v>1516</v>
      </c>
      <c r="D106" s="19" t="s">
        <v>1467</v>
      </c>
      <c r="E106" s="60">
        <v>0</v>
      </c>
      <c r="F106" s="34">
        <f>J2</f>
        <v>0</v>
      </c>
      <c r="G106" s="21">
        <v>1.5384615384615385E-2</v>
      </c>
      <c r="H106" s="21" t="e">
        <f>F106*G106/E106</f>
        <v>#DIV/0!</v>
      </c>
      <c r="I106" s="59" t="e">
        <f>SUM(H106:H108)</f>
        <v>#DIV/0!</v>
      </c>
      <c r="J106" s="56" t="e">
        <f>E106*I106</f>
        <v>#DIV/0!</v>
      </c>
    </row>
    <row r="107" spans="1:10" x14ac:dyDescent="0.25">
      <c r="A107" s="57"/>
      <c r="B107" s="58"/>
      <c r="C107" s="57"/>
      <c r="D107" s="19" t="s">
        <v>1466</v>
      </c>
      <c r="E107" s="60"/>
      <c r="F107" s="34">
        <f>I2</f>
        <v>0</v>
      </c>
      <c r="G107" s="21">
        <v>2.3076923076923078E-2</v>
      </c>
      <c r="H107" s="21" t="e">
        <f>F107*G107/E106</f>
        <v>#DIV/0!</v>
      </c>
      <c r="I107" s="59"/>
      <c r="J107" s="56"/>
    </row>
    <row r="108" spans="1:10" x14ac:dyDescent="0.25">
      <c r="A108" s="57"/>
      <c r="B108" s="58"/>
      <c r="C108" s="57"/>
      <c r="D108" s="19" t="s">
        <v>1455</v>
      </c>
      <c r="E108" s="60"/>
      <c r="F108" s="34">
        <f>C2</f>
        <v>0</v>
      </c>
      <c r="G108" s="21">
        <v>0.23076923076923078</v>
      </c>
      <c r="H108" s="21" t="e">
        <f>F108*G108/E106</f>
        <v>#DIV/0!</v>
      </c>
      <c r="I108" s="59"/>
      <c r="J108" s="56"/>
    </row>
    <row r="109" spans="1:10" ht="30" x14ac:dyDescent="0.25">
      <c r="A109" s="19" t="s">
        <v>1517</v>
      </c>
      <c r="B109" s="20" t="s">
        <v>1518</v>
      </c>
      <c r="C109" s="19" t="s">
        <v>1519</v>
      </c>
      <c r="D109" s="19" t="s">
        <v>1455</v>
      </c>
      <c r="E109" s="32">
        <v>0</v>
      </c>
      <c r="F109" s="34">
        <f>C2</f>
        <v>0</v>
      </c>
      <c r="G109" s="21">
        <v>1.6949152542372881E-2</v>
      </c>
      <c r="H109" s="21" t="e">
        <f>F109*G109/E109</f>
        <v>#DIV/0!</v>
      </c>
      <c r="I109" s="18" t="e">
        <f>H109</f>
        <v>#DIV/0!</v>
      </c>
      <c r="J109" s="52" t="e">
        <f>E109*I109</f>
        <v>#DIV/0!</v>
      </c>
    </row>
    <row r="110" spans="1:10" ht="30" x14ac:dyDescent="0.25">
      <c r="A110" s="19" t="s">
        <v>1520</v>
      </c>
      <c r="B110" s="20" t="s">
        <v>1521</v>
      </c>
      <c r="C110" s="19" t="s">
        <v>1522</v>
      </c>
      <c r="D110" s="19" t="s">
        <v>1455</v>
      </c>
      <c r="E110" s="32">
        <v>0</v>
      </c>
      <c r="F110" s="34">
        <f>C2</f>
        <v>0</v>
      </c>
      <c r="G110" s="21">
        <v>5.1948051948051951E-2</v>
      </c>
      <c r="H110" s="21" t="e">
        <f>F110*G110/E110</f>
        <v>#DIV/0!</v>
      </c>
      <c r="I110" s="18" t="e">
        <f>H110</f>
        <v>#DIV/0!</v>
      </c>
      <c r="J110" s="52" t="e">
        <f>E110*I110</f>
        <v>#DIV/0!</v>
      </c>
    </row>
    <row r="111" spans="1:10" ht="30" x14ac:dyDescent="0.25">
      <c r="A111" s="19" t="s">
        <v>1523</v>
      </c>
      <c r="B111" s="20" t="s">
        <v>1524</v>
      </c>
      <c r="C111" s="19" t="s">
        <v>1525</v>
      </c>
      <c r="D111" s="19" t="s">
        <v>1467</v>
      </c>
      <c r="E111" s="32">
        <v>0</v>
      </c>
      <c r="F111" s="34">
        <f>J2</f>
        <v>0</v>
      </c>
      <c r="G111" s="21">
        <v>1.1235955056179775E-2</v>
      </c>
      <c r="H111" s="21" t="e">
        <f>F111*G111/E111</f>
        <v>#DIV/0!</v>
      </c>
      <c r="I111" s="18" t="e">
        <f>H111</f>
        <v>#DIV/0!</v>
      </c>
      <c r="J111" s="52" t="e">
        <f>E111*I111</f>
        <v>#DIV/0!</v>
      </c>
    </row>
    <row r="112" spans="1:10" x14ac:dyDescent="0.25">
      <c r="A112" s="57" t="s">
        <v>726</v>
      </c>
      <c r="B112" s="58" t="s">
        <v>727</v>
      </c>
      <c r="C112" s="57" t="s">
        <v>728</v>
      </c>
      <c r="D112" s="19" t="s">
        <v>1464</v>
      </c>
      <c r="E112" s="60">
        <v>0</v>
      </c>
      <c r="F112" s="34">
        <f>B2</f>
        <v>0</v>
      </c>
      <c r="G112" s="21">
        <v>1.0875475802066339E-3</v>
      </c>
      <c r="H112" s="21" t="e">
        <f>F112*G112/E112</f>
        <v>#DIV/0!</v>
      </c>
      <c r="I112" s="59" t="e">
        <f>SUM(H112:H114)</f>
        <v>#DIV/0!</v>
      </c>
      <c r="J112" s="56" t="e">
        <f>E112*I112</f>
        <v>#DIV/0!</v>
      </c>
    </row>
    <row r="113" spans="1:10" x14ac:dyDescent="0.25">
      <c r="A113" s="57"/>
      <c r="B113" s="58"/>
      <c r="C113" s="57"/>
      <c r="D113" s="19" t="s">
        <v>1455</v>
      </c>
      <c r="E113" s="60"/>
      <c r="F113" s="34">
        <f>C2</f>
        <v>0</v>
      </c>
      <c r="G113" s="21">
        <v>5.4377379010331697E-4</v>
      </c>
      <c r="H113" s="21" t="e">
        <f>F113*G113/E112</f>
        <v>#DIV/0!</v>
      </c>
      <c r="I113" s="59"/>
      <c r="J113" s="56"/>
    </row>
    <row r="114" spans="1:10" x14ac:dyDescent="0.25">
      <c r="A114" s="57"/>
      <c r="B114" s="58"/>
      <c r="C114" s="57"/>
      <c r="D114" s="19" t="s">
        <v>1466</v>
      </c>
      <c r="E114" s="60"/>
      <c r="F114" s="34">
        <f>I2</f>
        <v>0</v>
      </c>
      <c r="G114" s="21">
        <v>5.4377379010331697E-4</v>
      </c>
      <c r="H114" s="21" t="e">
        <f>F114*G114/E112</f>
        <v>#DIV/0!</v>
      </c>
      <c r="I114" s="59"/>
      <c r="J114" s="56"/>
    </row>
    <row r="115" spans="1:10" x14ac:dyDescent="0.25">
      <c r="A115" s="57" t="s">
        <v>729</v>
      </c>
      <c r="B115" s="58" t="s">
        <v>730</v>
      </c>
      <c r="C115" s="57" t="s">
        <v>731</v>
      </c>
      <c r="D115" s="19" t="s">
        <v>1455</v>
      </c>
      <c r="E115" s="60">
        <v>0</v>
      </c>
      <c r="F115" s="34">
        <f>C2</f>
        <v>0</v>
      </c>
      <c r="G115" s="21">
        <v>3.0965391621129327E-2</v>
      </c>
      <c r="H115" s="21" t="e">
        <f>F115*G115/E115</f>
        <v>#DIV/0!</v>
      </c>
      <c r="I115" s="59" t="e">
        <f>SUM(H115:H116)</f>
        <v>#DIV/0!</v>
      </c>
      <c r="J115" s="56" t="e">
        <f>E115*I115</f>
        <v>#DIV/0!</v>
      </c>
    </row>
    <row r="116" spans="1:10" x14ac:dyDescent="0.25">
      <c r="A116" s="57"/>
      <c r="B116" s="58"/>
      <c r="C116" s="57"/>
      <c r="D116" s="19" t="s">
        <v>1466</v>
      </c>
      <c r="E116" s="60"/>
      <c r="F116" s="34">
        <f>I2</f>
        <v>0</v>
      </c>
      <c r="G116" s="21">
        <v>9.1074681238615673E-3</v>
      </c>
      <c r="H116" s="21" t="e">
        <f>F116*G116/E115</f>
        <v>#DIV/0!</v>
      </c>
      <c r="I116" s="59"/>
      <c r="J116" s="56"/>
    </row>
    <row r="117" spans="1:10" x14ac:dyDescent="0.25">
      <c r="A117" s="57" t="s">
        <v>732</v>
      </c>
      <c r="B117" s="58" t="s">
        <v>733</v>
      </c>
      <c r="C117" s="57" t="s">
        <v>734</v>
      </c>
      <c r="D117" s="19" t="s">
        <v>1467</v>
      </c>
      <c r="E117" s="60">
        <v>0</v>
      </c>
      <c r="F117" s="34">
        <f>J2</f>
        <v>0</v>
      </c>
      <c r="G117" s="21">
        <v>2.5231286795626578E-3</v>
      </c>
      <c r="H117" s="21" t="e">
        <f>F117*G117/E117</f>
        <v>#DIV/0!</v>
      </c>
      <c r="I117" s="59" t="e">
        <f>SUM(H117:H119)</f>
        <v>#DIV/0!</v>
      </c>
      <c r="J117" s="56" t="e">
        <f>E117*I117</f>
        <v>#DIV/0!</v>
      </c>
    </row>
    <row r="118" spans="1:10" x14ac:dyDescent="0.25">
      <c r="A118" s="57"/>
      <c r="B118" s="58"/>
      <c r="C118" s="57"/>
      <c r="D118" s="19" t="s">
        <v>1455</v>
      </c>
      <c r="E118" s="60"/>
      <c r="F118" s="34">
        <f>C2</f>
        <v>0</v>
      </c>
      <c r="G118" s="21">
        <v>5.6069526212503508E-3</v>
      </c>
      <c r="H118" s="21" t="e">
        <f>F118*G118/E117</f>
        <v>#DIV/0!</v>
      </c>
      <c r="I118" s="59"/>
      <c r="J118" s="56"/>
    </row>
    <row r="119" spans="1:10" x14ac:dyDescent="0.25">
      <c r="A119" s="57"/>
      <c r="B119" s="58"/>
      <c r="C119" s="57"/>
      <c r="D119" s="19" t="s">
        <v>1464</v>
      </c>
      <c r="E119" s="60"/>
      <c r="F119" s="34">
        <f>B2</f>
        <v>0</v>
      </c>
      <c r="G119" s="21">
        <v>4.2052144659377626E-4</v>
      </c>
      <c r="H119" s="21" t="e">
        <f>F119*G119/E117</f>
        <v>#DIV/0!</v>
      </c>
      <c r="I119" s="59"/>
      <c r="J119" s="56"/>
    </row>
    <row r="120" spans="1:10" x14ac:dyDescent="0.25">
      <c r="A120" s="57" t="s">
        <v>735</v>
      </c>
      <c r="B120" s="58" t="s">
        <v>736</v>
      </c>
      <c r="C120" s="57" t="s">
        <v>737</v>
      </c>
      <c r="D120" s="19" t="s">
        <v>1466</v>
      </c>
      <c r="E120" s="60">
        <v>0</v>
      </c>
      <c r="F120" s="34">
        <f>I2</f>
        <v>0</v>
      </c>
      <c r="G120" s="21">
        <v>6.954102920723227E-3</v>
      </c>
      <c r="H120" s="21" t="e">
        <f>F120*G120/E120</f>
        <v>#DIV/0!</v>
      </c>
      <c r="I120" s="59" t="e">
        <f>SUM(H120:H122)</f>
        <v>#DIV/0!</v>
      </c>
      <c r="J120" s="56" t="e">
        <f>E120*I120</f>
        <v>#DIV/0!</v>
      </c>
    </row>
    <row r="121" spans="1:10" x14ac:dyDescent="0.25">
      <c r="A121" s="57"/>
      <c r="B121" s="58"/>
      <c r="C121" s="57"/>
      <c r="D121" s="19" t="s">
        <v>1467</v>
      </c>
      <c r="E121" s="60"/>
      <c r="F121" s="34">
        <f>J2</f>
        <v>0</v>
      </c>
      <c r="G121" s="21">
        <v>1.6689847009735744E-2</v>
      </c>
      <c r="H121" s="21" t="e">
        <f>F121*G121/E120</f>
        <v>#DIV/0!</v>
      </c>
      <c r="I121" s="59"/>
      <c r="J121" s="56"/>
    </row>
    <row r="122" spans="1:10" x14ac:dyDescent="0.25">
      <c r="A122" s="57"/>
      <c r="B122" s="58"/>
      <c r="C122" s="57"/>
      <c r="D122" s="19" t="s">
        <v>1455</v>
      </c>
      <c r="E122" s="60"/>
      <c r="F122" s="34">
        <f>C2</f>
        <v>0</v>
      </c>
      <c r="G122" s="21">
        <v>9.7357440890125171E-3</v>
      </c>
      <c r="H122" s="21" t="e">
        <f>F122*G122/E120</f>
        <v>#DIV/0!</v>
      </c>
      <c r="I122" s="59"/>
      <c r="J122" s="56"/>
    </row>
    <row r="123" spans="1:10" x14ac:dyDescent="0.25">
      <c r="A123" s="57" t="s">
        <v>744</v>
      </c>
      <c r="B123" s="58" t="s">
        <v>745</v>
      </c>
      <c r="C123" s="57" t="s">
        <v>746</v>
      </c>
      <c r="D123" s="19" t="s">
        <v>1466</v>
      </c>
      <c r="E123" s="60">
        <v>0</v>
      </c>
      <c r="F123" s="34">
        <f>I2</f>
        <v>0</v>
      </c>
      <c r="G123" s="21">
        <v>7.2737852778585977E-3</v>
      </c>
      <c r="H123" s="21" t="e">
        <f>F123*G123/E123</f>
        <v>#DIV/0!</v>
      </c>
      <c r="I123" s="59" t="e">
        <f>SUM(H123:H125)</f>
        <v>#DIV/0!</v>
      </c>
      <c r="J123" s="56" t="e">
        <f>E123*I123</f>
        <v>#DIV/0!</v>
      </c>
    </row>
    <row r="124" spans="1:10" x14ac:dyDescent="0.25">
      <c r="A124" s="57"/>
      <c r="B124" s="58"/>
      <c r="C124" s="57"/>
      <c r="D124" s="19" t="s">
        <v>1467</v>
      </c>
      <c r="E124" s="60"/>
      <c r="F124" s="34">
        <f>J2</f>
        <v>0</v>
      </c>
      <c r="G124" s="21">
        <v>8.7285423334303169E-4</v>
      </c>
      <c r="H124" s="21" t="e">
        <f>F124*G124/E123</f>
        <v>#DIV/0!</v>
      </c>
      <c r="I124" s="59"/>
      <c r="J124" s="56"/>
    </row>
    <row r="125" spans="1:10" x14ac:dyDescent="0.25">
      <c r="A125" s="57"/>
      <c r="B125" s="58"/>
      <c r="C125" s="57"/>
      <c r="D125" s="19" t="s">
        <v>1455</v>
      </c>
      <c r="E125" s="60"/>
      <c r="F125" s="34">
        <f>C2</f>
        <v>0</v>
      </c>
      <c r="G125" s="21">
        <v>2.9095141111434392E-4</v>
      </c>
      <c r="H125" s="21" t="e">
        <f>F125*G125/E123</f>
        <v>#DIV/0!</v>
      </c>
      <c r="I125" s="59"/>
      <c r="J125" s="56"/>
    </row>
    <row r="126" spans="1:10" ht="30" x14ac:dyDescent="0.25">
      <c r="A126" s="19" t="s">
        <v>747</v>
      </c>
      <c r="B126" s="20" t="s">
        <v>748</v>
      </c>
      <c r="C126" s="19" t="s">
        <v>749</v>
      </c>
      <c r="D126" s="19" t="s">
        <v>1455</v>
      </c>
      <c r="E126" s="32">
        <v>0</v>
      </c>
      <c r="F126" s="34">
        <f>C2</f>
        <v>0</v>
      </c>
      <c r="G126" s="21">
        <v>0.1310344827586207</v>
      </c>
      <c r="H126" s="21" t="e">
        <f>F126*G126/E126</f>
        <v>#DIV/0!</v>
      </c>
      <c r="I126" s="18" t="e">
        <f>H126</f>
        <v>#DIV/0!</v>
      </c>
      <c r="J126" s="52" t="e">
        <f>E126*I126</f>
        <v>#DIV/0!</v>
      </c>
    </row>
    <row r="127" spans="1:10" x14ac:dyDescent="0.25">
      <c r="A127" s="57" t="s">
        <v>750</v>
      </c>
      <c r="B127" s="58" t="s">
        <v>751</v>
      </c>
      <c r="C127" s="57" t="s">
        <v>752</v>
      </c>
      <c r="D127" s="19" t="s">
        <v>1467</v>
      </c>
      <c r="E127" s="60">
        <v>0</v>
      </c>
      <c r="F127" s="34">
        <f>J2</f>
        <v>0</v>
      </c>
      <c r="G127" s="21">
        <v>3.7629350893697081E-2</v>
      </c>
      <c r="H127" s="21" t="e">
        <f>F127*G127/E127</f>
        <v>#DIV/0!</v>
      </c>
      <c r="I127" s="59" t="e">
        <f>SUM(H127:H129)</f>
        <v>#DIV/0!</v>
      </c>
      <c r="J127" s="56" t="e">
        <f>E127*I127</f>
        <v>#DIV/0!</v>
      </c>
    </row>
    <row r="128" spans="1:10" x14ac:dyDescent="0.25">
      <c r="A128" s="57"/>
      <c r="B128" s="58"/>
      <c r="C128" s="57"/>
      <c r="D128" s="19" t="s">
        <v>1466</v>
      </c>
      <c r="E128" s="60"/>
      <c r="F128" s="34">
        <f>I2</f>
        <v>0</v>
      </c>
      <c r="G128" s="21">
        <v>1.4111006585136407E-2</v>
      </c>
      <c r="H128" s="21" t="e">
        <f>F128*G128/E127</f>
        <v>#DIV/0!</v>
      </c>
      <c r="I128" s="59"/>
      <c r="J128" s="56"/>
    </row>
    <row r="129" spans="1:10" x14ac:dyDescent="0.25">
      <c r="A129" s="57"/>
      <c r="B129" s="58"/>
      <c r="C129" s="57"/>
      <c r="D129" s="19" t="s">
        <v>1455</v>
      </c>
      <c r="E129" s="60"/>
      <c r="F129" s="34">
        <f>C2</f>
        <v>0</v>
      </c>
      <c r="G129" s="21">
        <v>4.7036688617121354E-2</v>
      </c>
      <c r="H129" s="21" t="e">
        <f>F129*G129/E127</f>
        <v>#DIV/0!</v>
      </c>
      <c r="I129" s="59"/>
      <c r="J129" s="56"/>
    </row>
    <row r="130" spans="1:10" ht="30" x14ac:dyDescent="0.25">
      <c r="A130" s="19" t="s">
        <v>753</v>
      </c>
      <c r="B130" s="20" t="s">
        <v>754</v>
      </c>
      <c r="C130" s="19" t="s">
        <v>755</v>
      </c>
      <c r="D130" s="19" t="s">
        <v>1455</v>
      </c>
      <c r="E130" s="32">
        <v>0</v>
      </c>
      <c r="F130" s="34">
        <f>C2</f>
        <v>0</v>
      </c>
      <c r="G130" s="21">
        <v>0.16363636363636364</v>
      </c>
      <c r="H130" s="21" t="e">
        <f>F130*G130/E130</f>
        <v>#DIV/0!</v>
      </c>
      <c r="I130" s="18" t="e">
        <f>H130</f>
        <v>#DIV/0!</v>
      </c>
      <c r="J130" s="52" t="e">
        <f>E130*I130</f>
        <v>#DIV/0!</v>
      </c>
    </row>
    <row r="131" spans="1:10" ht="30" customHeight="1" x14ac:dyDescent="0.25">
      <c r="A131" s="57" t="s">
        <v>756</v>
      </c>
      <c r="B131" s="58" t="s">
        <v>757</v>
      </c>
      <c r="C131" s="57" t="s">
        <v>758</v>
      </c>
      <c r="D131" s="19" t="s">
        <v>1467</v>
      </c>
      <c r="E131" s="60">
        <v>0</v>
      </c>
      <c r="F131" s="34">
        <f>J2</f>
        <v>0</v>
      </c>
      <c r="G131" s="21">
        <v>2.8797696184305254E-3</v>
      </c>
      <c r="H131" s="21" t="e">
        <f>F131*G131/E131</f>
        <v>#DIV/0!</v>
      </c>
      <c r="I131" s="59" t="e">
        <f>SUM(H131:H134)</f>
        <v>#DIV/0!</v>
      </c>
      <c r="J131" s="56" t="e">
        <f>E131*I131</f>
        <v>#DIV/0!</v>
      </c>
    </row>
    <row r="132" spans="1:10" ht="30" customHeight="1" x14ac:dyDescent="0.25">
      <c r="A132" s="57"/>
      <c r="B132" s="58"/>
      <c r="C132" s="57"/>
      <c r="D132" s="19" t="s">
        <v>1455</v>
      </c>
      <c r="E132" s="60"/>
      <c r="F132" s="34">
        <f>C2</f>
        <v>0</v>
      </c>
      <c r="G132" s="21">
        <v>2.8797696184305254E-3</v>
      </c>
      <c r="H132" s="21" t="e">
        <f>F132*G132/E131</f>
        <v>#DIV/0!</v>
      </c>
      <c r="I132" s="59"/>
      <c r="J132" s="56"/>
    </row>
    <row r="133" spans="1:10" ht="30" customHeight="1" x14ac:dyDescent="0.25">
      <c r="A133" s="57"/>
      <c r="B133" s="58"/>
      <c r="C133" s="57"/>
      <c r="D133" s="19" t="s">
        <v>1466</v>
      </c>
      <c r="E133" s="60"/>
      <c r="F133" s="34">
        <f>I2</f>
        <v>0</v>
      </c>
      <c r="G133" s="21">
        <v>1.0799136069114472E-3</v>
      </c>
      <c r="H133" s="21" t="e">
        <f>F133*G133/E131</f>
        <v>#DIV/0!</v>
      </c>
      <c r="I133" s="59"/>
      <c r="J133" s="56"/>
    </row>
    <row r="134" spans="1:10" ht="30" customHeight="1" x14ac:dyDescent="0.25">
      <c r="A134" s="57"/>
      <c r="B134" s="58"/>
      <c r="C134" s="57"/>
      <c r="D134" s="19" t="s">
        <v>1464</v>
      </c>
      <c r="E134" s="60"/>
      <c r="F134" s="34">
        <f>B2</f>
        <v>0</v>
      </c>
      <c r="G134" s="21">
        <v>3.5997120230381568E-4</v>
      </c>
      <c r="H134" s="21" t="e">
        <f>F134*G134/E131</f>
        <v>#DIV/0!</v>
      </c>
      <c r="I134" s="59"/>
      <c r="J134" s="56"/>
    </row>
    <row r="135" spans="1:10" ht="30" x14ac:dyDescent="0.25">
      <c r="A135" s="19" t="s">
        <v>759</v>
      </c>
      <c r="B135" s="20" t="s">
        <v>760</v>
      </c>
      <c r="C135" s="19" t="s">
        <v>761</v>
      </c>
      <c r="D135" s="19" t="s">
        <v>1455</v>
      </c>
      <c r="E135" s="32">
        <v>0</v>
      </c>
      <c r="F135" s="34">
        <f>C2</f>
        <v>0</v>
      </c>
      <c r="G135" s="21">
        <v>3.5460992907801418E-3</v>
      </c>
      <c r="H135" s="21" t="e">
        <f>F135*G135/E135</f>
        <v>#DIV/0!</v>
      </c>
      <c r="I135" s="18" t="e">
        <f>H135</f>
        <v>#DIV/0!</v>
      </c>
      <c r="J135" s="52" t="e">
        <f>E135*I135</f>
        <v>#DIV/0!</v>
      </c>
    </row>
    <row r="136" spans="1:10" x14ac:dyDescent="0.25">
      <c r="A136" s="57" t="s">
        <v>762</v>
      </c>
      <c r="B136" s="58" t="s">
        <v>763</v>
      </c>
      <c r="C136" s="57" t="s">
        <v>764</v>
      </c>
      <c r="D136" s="19" t="s">
        <v>1467</v>
      </c>
      <c r="E136" s="60">
        <v>0</v>
      </c>
      <c r="F136" s="34">
        <f>J2</f>
        <v>0</v>
      </c>
      <c r="G136" s="21">
        <v>0.34615384615384615</v>
      </c>
      <c r="H136" s="21" t="e">
        <f>F136*G136/E136</f>
        <v>#DIV/0!</v>
      </c>
      <c r="I136" s="59" t="e">
        <f>SUM(H136:H137)</f>
        <v>#DIV/0!</v>
      </c>
      <c r="J136" s="56" t="e">
        <f>E136*I136</f>
        <v>#DIV/0!</v>
      </c>
    </row>
    <row r="137" spans="1:10" x14ac:dyDescent="0.25">
      <c r="A137" s="57"/>
      <c r="B137" s="58"/>
      <c r="C137" s="57"/>
      <c r="D137" s="19" t="s">
        <v>1455</v>
      </c>
      <c r="E137" s="60"/>
      <c r="F137" s="34">
        <f>C2</f>
        <v>0</v>
      </c>
      <c r="G137" s="21">
        <v>2.564102564102564E-2</v>
      </c>
      <c r="H137" s="21" t="e">
        <f>F137*G137/E136</f>
        <v>#DIV/0!</v>
      </c>
      <c r="I137" s="59"/>
      <c r="J137" s="56"/>
    </row>
    <row r="138" spans="1:10" ht="30" x14ac:dyDescent="0.25">
      <c r="A138" s="19" t="s">
        <v>768</v>
      </c>
      <c r="B138" s="20" t="s">
        <v>769</v>
      </c>
      <c r="C138" s="19" t="s">
        <v>770</v>
      </c>
      <c r="D138" s="19" t="s">
        <v>1455</v>
      </c>
      <c r="E138" s="32">
        <v>0</v>
      </c>
      <c r="F138" s="34">
        <f>C2</f>
        <v>0</v>
      </c>
      <c r="G138" s="21">
        <v>6.1538461538461541E-4</v>
      </c>
      <c r="H138" s="21" t="e">
        <f>F138*G138/E138</f>
        <v>#DIV/0!</v>
      </c>
      <c r="I138" s="18" t="e">
        <f>H138</f>
        <v>#DIV/0!</v>
      </c>
      <c r="J138" s="52" t="e">
        <f>E138*I138</f>
        <v>#DIV/0!</v>
      </c>
    </row>
    <row r="139" spans="1:10" ht="30" x14ac:dyDescent="0.25">
      <c r="A139" s="19" t="s">
        <v>777</v>
      </c>
      <c r="B139" s="20" t="s">
        <v>778</v>
      </c>
      <c r="C139" s="19" t="s">
        <v>779</v>
      </c>
      <c r="D139" s="19" t="s">
        <v>1466</v>
      </c>
      <c r="E139" s="32">
        <v>0</v>
      </c>
      <c r="F139" s="34">
        <f>I2</f>
        <v>0</v>
      </c>
      <c r="G139" s="21">
        <v>1.7301038062283738E-3</v>
      </c>
      <c r="H139" s="21" t="e">
        <f>F139*G139/E139</f>
        <v>#DIV/0!</v>
      </c>
      <c r="I139" s="18" t="e">
        <f>H139</f>
        <v>#DIV/0!</v>
      </c>
      <c r="J139" s="52" t="e">
        <f>E139*I139</f>
        <v>#DIV/0!</v>
      </c>
    </row>
    <row r="140" spans="1:10" x14ac:dyDescent="0.25">
      <c r="A140" s="57" t="s">
        <v>789</v>
      </c>
      <c r="B140" s="58" t="s">
        <v>790</v>
      </c>
      <c r="C140" s="57" t="s">
        <v>791</v>
      </c>
      <c r="D140" s="19" t="s">
        <v>1466</v>
      </c>
      <c r="E140" s="60">
        <v>0</v>
      </c>
      <c r="F140" s="34">
        <f>I2</f>
        <v>0</v>
      </c>
      <c r="G140" s="21">
        <v>2.382015780854548E-3</v>
      </c>
      <c r="H140" s="21" t="e">
        <f>F140*G140/E140</f>
        <v>#DIV/0!</v>
      </c>
      <c r="I140" s="59" t="e">
        <f>SUM(H140:H141)</f>
        <v>#DIV/0!</v>
      </c>
      <c r="J140" s="56" t="e">
        <f>E140*I140</f>
        <v>#DIV/0!</v>
      </c>
    </row>
    <row r="141" spans="1:10" x14ac:dyDescent="0.25">
      <c r="A141" s="57"/>
      <c r="B141" s="58"/>
      <c r="C141" s="57"/>
      <c r="D141" s="19" t="s">
        <v>1467</v>
      </c>
      <c r="E141" s="60"/>
      <c r="F141" s="34">
        <f>J2</f>
        <v>0</v>
      </c>
      <c r="G141" s="21">
        <v>1.8609498287926157E-5</v>
      </c>
      <c r="H141" s="21" t="e">
        <f>F141*G141/E140</f>
        <v>#DIV/0!</v>
      </c>
      <c r="I141" s="59"/>
      <c r="J141" s="56"/>
    </row>
    <row r="142" spans="1:10" ht="30" x14ac:dyDescent="0.25">
      <c r="A142" s="19" t="s">
        <v>1526</v>
      </c>
      <c r="B142" s="20" t="s">
        <v>1527</v>
      </c>
      <c r="C142" s="19" t="s">
        <v>1528</v>
      </c>
      <c r="D142" s="19" t="s">
        <v>1455</v>
      </c>
      <c r="E142" s="32">
        <v>0</v>
      </c>
      <c r="F142" s="34">
        <f>C2</f>
        <v>0</v>
      </c>
      <c r="G142" s="21">
        <v>3.3670033670033669E-3</v>
      </c>
      <c r="H142" s="21" t="e">
        <f>F142*G142/E142</f>
        <v>#DIV/0!</v>
      </c>
      <c r="I142" s="18" t="e">
        <f>H142</f>
        <v>#DIV/0!</v>
      </c>
      <c r="J142" s="52" t="e">
        <f>E142*I142</f>
        <v>#DIV/0!</v>
      </c>
    </row>
    <row r="143" spans="1:10" ht="30" x14ac:dyDescent="0.25">
      <c r="A143" s="19" t="s">
        <v>1529</v>
      </c>
      <c r="B143" s="20" t="s">
        <v>1530</v>
      </c>
      <c r="C143" s="19" t="s">
        <v>1531</v>
      </c>
      <c r="D143" s="19" t="s">
        <v>1455</v>
      </c>
      <c r="E143" s="32">
        <v>0</v>
      </c>
      <c r="F143" s="34">
        <f>C2</f>
        <v>0</v>
      </c>
      <c r="G143" s="21">
        <v>4.9342105263157892E-3</v>
      </c>
      <c r="H143" s="21" t="e">
        <f>F143*G143/E143</f>
        <v>#DIV/0!</v>
      </c>
      <c r="I143" s="18" t="e">
        <f>H143</f>
        <v>#DIV/0!</v>
      </c>
      <c r="J143" s="52" t="e">
        <f>E143*I143</f>
        <v>#DIV/0!</v>
      </c>
    </row>
    <row r="144" spans="1:10" ht="45" x14ac:dyDescent="0.25">
      <c r="A144" s="19" t="s">
        <v>1532</v>
      </c>
      <c r="B144" s="20" t="s">
        <v>1533</v>
      </c>
      <c r="C144" s="19" t="s">
        <v>1534</v>
      </c>
      <c r="D144" s="19" t="s">
        <v>1466</v>
      </c>
      <c r="E144" s="32">
        <v>0</v>
      </c>
      <c r="F144" s="34">
        <f>I2</f>
        <v>0</v>
      </c>
      <c r="G144" s="21">
        <v>1.2904613399290246E-2</v>
      </c>
      <c r="H144" s="21" t="e">
        <f>F144*G144/E144</f>
        <v>#DIV/0!</v>
      </c>
      <c r="I144" s="18" t="e">
        <f>H144</f>
        <v>#DIV/0!</v>
      </c>
      <c r="J144" s="52" t="e">
        <f>E144*I144</f>
        <v>#DIV/0!</v>
      </c>
    </row>
    <row r="145" spans="1:10" x14ac:dyDescent="0.25">
      <c r="A145" s="57" t="s">
        <v>1535</v>
      </c>
      <c r="B145" s="58" t="s">
        <v>1536</v>
      </c>
      <c r="C145" s="57" t="s">
        <v>1537</v>
      </c>
      <c r="D145" s="19" t="s">
        <v>1466</v>
      </c>
      <c r="E145" s="60">
        <v>0</v>
      </c>
      <c r="F145" s="34">
        <f>I2</f>
        <v>0</v>
      </c>
      <c r="G145" s="21">
        <v>9.1807909604519778E-3</v>
      </c>
      <c r="H145" s="21" t="e">
        <f>F145*G145/E145</f>
        <v>#DIV/0!</v>
      </c>
      <c r="I145" s="59" t="e">
        <f>SUM(H145:H146)</f>
        <v>#DIV/0!</v>
      </c>
      <c r="J145" s="55" t="e">
        <f>E145*I145</f>
        <v>#DIV/0!</v>
      </c>
    </row>
    <row r="146" spans="1:10" x14ac:dyDescent="0.25">
      <c r="A146" s="57"/>
      <c r="B146" s="58"/>
      <c r="C146" s="57"/>
      <c r="D146" s="19" t="s">
        <v>1455</v>
      </c>
      <c r="E146" s="60"/>
      <c r="F146" s="34">
        <f>C2</f>
        <v>0</v>
      </c>
      <c r="G146" s="21">
        <v>1.0593220338983051E-3</v>
      </c>
      <c r="H146" s="21" t="e">
        <f>F146*G146/E145</f>
        <v>#DIV/0!</v>
      </c>
      <c r="I146" s="59"/>
      <c r="J146" s="55"/>
    </row>
    <row r="147" spans="1:10" x14ac:dyDescent="0.25">
      <c r="A147" s="57" t="s">
        <v>1538</v>
      </c>
      <c r="B147" s="58" t="s">
        <v>1539</v>
      </c>
      <c r="C147" s="57" t="s">
        <v>1540</v>
      </c>
      <c r="D147" s="19" t="s">
        <v>1467</v>
      </c>
      <c r="E147" s="60">
        <v>0</v>
      </c>
      <c r="F147" s="34">
        <f>J2</f>
        <v>0</v>
      </c>
      <c r="G147" s="21">
        <v>2.4527839097375519E-4</v>
      </c>
      <c r="H147" s="21" t="e">
        <f>F147*G147/E147</f>
        <v>#DIV/0!</v>
      </c>
      <c r="I147" s="59" t="e">
        <f>SUM(H147:H148)</f>
        <v>#DIV/0!</v>
      </c>
      <c r="J147" s="55" t="e">
        <f>E147*I147</f>
        <v>#DIV/0!</v>
      </c>
    </row>
    <row r="148" spans="1:10" x14ac:dyDescent="0.25">
      <c r="A148" s="57"/>
      <c r="B148" s="58"/>
      <c r="C148" s="57"/>
      <c r="D148" s="19" t="s">
        <v>1466</v>
      </c>
      <c r="E148" s="60"/>
      <c r="F148" s="34">
        <f>I2</f>
        <v>0</v>
      </c>
      <c r="G148" s="21">
        <v>9.8111356389502078E-4</v>
      </c>
      <c r="H148" s="21" t="e">
        <f>F148*G148/E147</f>
        <v>#DIV/0!</v>
      </c>
      <c r="I148" s="59"/>
      <c r="J148" s="55"/>
    </row>
    <row r="149" spans="1:10" x14ac:dyDescent="0.25">
      <c r="A149" s="57" t="s">
        <v>1541</v>
      </c>
      <c r="B149" s="58" t="s">
        <v>1542</v>
      </c>
      <c r="C149" s="57" t="s">
        <v>1543</v>
      </c>
      <c r="D149" s="19" t="s">
        <v>1466</v>
      </c>
      <c r="E149" s="60">
        <v>0</v>
      </c>
      <c r="F149" s="34">
        <f>I2</f>
        <v>0</v>
      </c>
      <c r="G149" s="21">
        <v>8.251165477123644E-5</v>
      </c>
      <c r="H149" s="21" t="e">
        <f>F149*G149/E149</f>
        <v>#DIV/0!</v>
      </c>
      <c r="I149" s="59" t="e">
        <f>SUM(H149:H151)</f>
        <v>#DIV/0!</v>
      </c>
      <c r="J149" s="55" t="e">
        <f>E149*I149</f>
        <v>#DIV/0!</v>
      </c>
    </row>
    <row r="150" spans="1:10" x14ac:dyDescent="0.25">
      <c r="A150" s="57"/>
      <c r="B150" s="58"/>
      <c r="C150" s="57"/>
      <c r="D150" s="19" t="s">
        <v>1467</v>
      </c>
      <c r="E150" s="60"/>
      <c r="F150" s="34">
        <f>J2</f>
        <v>0</v>
      </c>
      <c r="G150" s="21">
        <v>4.538141012418004E-4</v>
      </c>
      <c r="H150" s="21" t="e">
        <f>F150*G150/E149</f>
        <v>#DIV/0!</v>
      </c>
      <c r="I150" s="59"/>
      <c r="J150" s="55"/>
    </row>
    <row r="151" spans="1:10" x14ac:dyDescent="0.25">
      <c r="A151" s="57"/>
      <c r="B151" s="58"/>
      <c r="C151" s="57"/>
      <c r="D151" s="19" t="s">
        <v>1455</v>
      </c>
      <c r="E151" s="60"/>
      <c r="F151" s="34">
        <f>C2</f>
        <v>0</v>
      </c>
      <c r="G151" s="21">
        <v>4.125582738561822E-5</v>
      </c>
      <c r="H151" s="21" t="e">
        <f>F151*G151/E149</f>
        <v>#DIV/0!</v>
      </c>
      <c r="I151" s="59"/>
      <c r="J151" s="55"/>
    </row>
    <row r="152" spans="1:10" x14ac:dyDescent="0.25">
      <c r="A152" s="57" t="s">
        <v>1544</v>
      </c>
      <c r="B152" s="58" t="s">
        <v>1545</v>
      </c>
      <c r="C152" s="57" t="s">
        <v>1546</v>
      </c>
      <c r="D152" s="19" t="s">
        <v>1467</v>
      </c>
      <c r="E152" s="60">
        <v>0</v>
      </c>
      <c r="F152" s="34">
        <f>J2</f>
        <v>0</v>
      </c>
      <c r="G152" s="21">
        <v>4.2857142857142856</v>
      </c>
      <c r="H152" s="21" t="e">
        <f>F152*G152/E152</f>
        <v>#DIV/0!</v>
      </c>
      <c r="I152" s="59" t="e">
        <f>SUM(H152:H153)</f>
        <v>#DIV/0!</v>
      </c>
      <c r="J152" s="55" t="e">
        <f>E152*I152</f>
        <v>#DIV/0!</v>
      </c>
    </row>
    <row r="153" spans="1:10" x14ac:dyDescent="0.25">
      <c r="A153" s="57"/>
      <c r="B153" s="58"/>
      <c r="C153" s="57"/>
      <c r="D153" s="19" t="s">
        <v>1455</v>
      </c>
      <c r="E153" s="60"/>
      <c r="F153" s="34">
        <f>C2</f>
        <v>0</v>
      </c>
      <c r="G153" s="21">
        <v>0.7857142857142857</v>
      </c>
      <c r="H153" s="21" t="e">
        <f>F153*G153/E152</f>
        <v>#DIV/0!</v>
      </c>
      <c r="I153" s="59"/>
      <c r="J153" s="55"/>
    </row>
    <row r="154" spans="1:10" x14ac:dyDescent="0.25">
      <c r="A154" s="57" t="s">
        <v>1547</v>
      </c>
      <c r="B154" s="58" t="s">
        <v>1548</v>
      </c>
      <c r="C154" s="57" t="s">
        <v>1549</v>
      </c>
      <c r="D154" s="19" t="s">
        <v>1467</v>
      </c>
      <c r="E154" s="60">
        <v>0</v>
      </c>
      <c r="F154" s="34">
        <f>J2</f>
        <v>0</v>
      </c>
      <c r="G154" s="21">
        <v>1.8570102135561746E-3</v>
      </c>
      <c r="H154" s="21" t="e">
        <f>F154*G154/E154</f>
        <v>#DIV/0!</v>
      </c>
      <c r="I154" s="59" t="e">
        <f>SUM(H154:H155)</f>
        <v>#DIV/0!</v>
      </c>
      <c r="J154" s="55" t="e">
        <f>E154*I154</f>
        <v>#DIV/0!</v>
      </c>
    </row>
    <row r="155" spans="1:10" x14ac:dyDescent="0.25">
      <c r="A155" s="57"/>
      <c r="B155" s="58"/>
      <c r="C155" s="57"/>
      <c r="D155" s="19" t="s">
        <v>1455</v>
      </c>
      <c r="E155" s="60"/>
      <c r="F155" s="34">
        <f>C2</f>
        <v>0</v>
      </c>
      <c r="G155" s="21">
        <v>3.7140204271123491E-3</v>
      </c>
      <c r="H155" s="21" t="e">
        <f>F155*G155/E154</f>
        <v>#DIV/0!</v>
      </c>
      <c r="I155" s="59"/>
      <c r="J155" s="55"/>
    </row>
    <row r="156" spans="1:10" ht="45" x14ac:dyDescent="0.25">
      <c r="A156" s="19" t="s">
        <v>1550</v>
      </c>
      <c r="B156" s="20" t="s">
        <v>1551</v>
      </c>
      <c r="C156" s="19" t="s">
        <v>1552</v>
      </c>
      <c r="D156" s="19" t="s">
        <v>1467</v>
      </c>
      <c r="E156" s="32">
        <v>0</v>
      </c>
      <c r="F156" s="34">
        <f>J2</f>
        <v>0</v>
      </c>
      <c r="G156" s="21">
        <v>0.25076452599388377</v>
      </c>
      <c r="H156" s="21" t="e">
        <f>F156*G156/E156</f>
        <v>#DIV/0!</v>
      </c>
      <c r="I156" s="18" t="e">
        <f>H156</f>
        <v>#DIV/0!</v>
      </c>
      <c r="J156" s="52" t="e">
        <f>E156*I156</f>
        <v>#DIV/0!</v>
      </c>
    </row>
    <row r="157" spans="1:10" x14ac:dyDescent="0.25">
      <c r="A157" s="57" t="s">
        <v>1553</v>
      </c>
      <c r="B157" s="58" t="s">
        <v>1554</v>
      </c>
      <c r="C157" s="57" t="s">
        <v>1555</v>
      </c>
      <c r="D157" s="19" t="s">
        <v>1455</v>
      </c>
      <c r="E157" s="60">
        <v>0</v>
      </c>
      <c r="F157" s="34">
        <f>C2</f>
        <v>0</v>
      </c>
      <c r="G157" s="21">
        <v>9.4555873925501438E-2</v>
      </c>
      <c r="H157" s="21" t="e">
        <f>F157*G157/E157</f>
        <v>#DIV/0!</v>
      </c>
      <c r="I157" s="59" t="e">
        <f>SUM(H157:H158)</f>
        <v>#DIV/0!</v>
      </c>
      <c r="J157" s="55" t="e">
        <f>E157*I157</f>
        <v>#DIV/0!</v>
      </c>
    </row>
    <row r="158" spans="1:10" x14ac:dyDescent="0.25">
      <c r="A158" s="57"/>
      <c r="B158" s="58"/>
      <c r="C158" s="57"/>
      <c r="D158" s="19" t="s">
        <v>1466</v>
      </c>
      <c r="E158" s="60"/>
      <c r="F158" s="34">
        <f>I2</f>
        <v>0</v>
      </c>
      <c r="G158" s="21">
        <v>1.1461318051575931E-2</v>
      </c>
      <c r="H158" s="21" t="e">
        <f>F158*G158/E157</f>
        <v>#DIV/0!</v>
      </c>
      <c r="I158" s="59"/>
      <c r="J158" s="55"/>
    </row>
    <row r="159" spans="1:10" x14ac:dyDescent="0.25">
      <c r="A159" s="57" t="s">
        <v>1556</v>
      </c>
      <c r="B159" s="58" t="s">
        <v>1557</v>
      </c>
      <c r="C159" s="57" t="s">
        <v>1558</v>
      </c>
      <c r="D159" s="19" t="s">
        <v>1455</v>
      </c>
      <c r="E159" s="60">
        <v>0</v>
      </c>
      <c r="F159" s="34">
        <f>C2</f>
        <v>0</v>
      </c>
      <c r="G159" s="21">
        <v>0.1721311475409836</v>
      </c>
      <c r="H159" s="21" t="e">
        <f>F159*G159/E159</f>
        <v>#DIV/0!</v>
      </c>
      <c r="I159" s="59" t="e">
        <f>SUM(H159:H160)</f>
        <v>#DIV/0!</v>
      </c>
      <c r="J159" s="55" t="e">
        <f>E159*I159</f>
        <v>#DIV/0!</v>
      </c>
    </row>
    <row r="160" spans="1:10" x14ac:dyDescent="0.25">
      <c r="A160" s="57"/>
      <c r="B160" s="58"/>
      <c r="C160" s="57"/>
      <c r="D160" s="19" t="s">
        <v>1467</v>
      </c>
      <c r="E160" s="60"/>
      <c r="F160" s="34">
        <f>J2</f>
        <v>0</v>
      </c>
      <c r="G160" s="21">
        <v>4.9180327868852458E-2</v>
      </c>
      <c r="H160" s="21" t="e">
        <f>F160*G160/E159</f>
        <v>#DIV/0!</v>
      </c>
      <c r="I160" s="62"/>
      <c r="J160" s="55"/>
    </row>
    <row r="161" spans="1:10" ht="45" x14ac:dyDescent="0.25">
      <c r="A161" s="19" t="s">
        <v>1559</v>
      </c>
      <c r="B161" s="20" t="s">
        <v>1560</v>
      </c>
      <c r="C161" s="19" t="s">
        <v>1561</v>
      </c>
      <c r="D161" s="19" t="s">
        <v>1466</v>
      </c>
      <c r="E161" s="32">
        <v>0</v>
      </c>
      <c r="F161" s="34">
        <f>I2</f>
        <v>0</v>
      </c>
      <c r="G161" s="21">
        <v>1.1144544745347152E-4</v>
      </c>
      <c r="H161" s="21" t="e">
        <f>F161*G161/E161</f>
        <v>#DIV/0!</v>
      </c>
      <c r="I161" s="18" t="e">
        <f>H161</f>
        <v>#DIV/0!</v>
      </c>
      <c r="J161" s="52" t="e">
        <f>E161*I161</f>
        <v>#DIV/0!</v>
      </c>
    </row>
    <row r="162" spans="1:10" x14ac:dyDescent="0.25">
      <c r="A162" s="57" t="s">
        <v>855</v>
      </c>
      <c r="B162" s="58" t="s">
        <v>856</v>
      </c>
      <c r="C162" s="57" t="s">
        <v>857</v>
      </c>
      <c r="D162" s="19" t="s">
        <v>1455</v>
      </c>
      <c r="E162" s="60">
        <v>0</v>
      </c>
      <c r="F162" s="34">
        <f>C2</f>
        <v>0</v>
      </c>
      <c r="G162" s="21">
        <v>2.5345049292756108</v>
      </c>
      <c r="H162" s="21" t="e">
        <f>F162*G162/E162</f>
        <v>#DIV/0!</v>
      </c>
      <c r="I162" s="59" t="e">
        <f>SUM(H162:H164)</f>
        <v>#DIV/0!</v>
      </c>
      <c r="J162" s="55" t="e">
        <f>E162*I162</f>
        <v>#DIV/0!</v>
      </c>
    </row>
    <row r="163" spans="1:10" x14ac:dyDescent="0.25">
      <c r="A163" s="57"/>
      <c r="B163" s="58"/>
      <c r="C163" s="57"/>
      <c r="D163" s="19" t="s">
        <v>1464</v>
      </c>
      <c r="E163" s="60"/>
      <c r="F163" s="34">
        <f>B2</f>
        <v>0</v>
      </c>
      <c r="G163" s="21">
        <v>4.2863266180882982E-4</v>
      </c>
      <c r="H163" s="21" t="e">
        <f>F163*G163/E162</f>
        <v>#DIV/0!</v>
      </c>
      <c r="I163" s="62"/>
      <c r="J163" s="55"/>
    </row>
    <row r="164" spans="1:10" x14ac:dyDescent="0.25">
      <c r="A164" s="57"/>
      <c r="B164" s="58"/>
      <c r="C164" s="57"/>
      <c r="D164" s="19" t="s">
        <v>1467</v>
      </c>
      <c r="E164" s="60"/>
      <c r="F164" s="34">
        <f>J2</f>
        <v>0</v>
      </c>
      <c r="G164" s="21">
        <v>4.0291470210030003E-2</v>
      </c>
      <c r="H164" s="21" t="e">
        <f>F164*G164/E162</f>
        <v>#DIV/0!</v>
      </c>
      <c r="I164" s="62"/>
      <c r="J164" s="55"/>
    </row>
    <row r="165" spans="1:10" x14ac:dyDescent="0.25">
      <c r="A165" s="57" t="s">
        <v>1562</v>
      </c>
      <c r="B165" s="58" t="s">
        <v>1563</v>
      </c>
      <c r="C165" s="57" t="s">
        <v>1564</v>
      </c>
      <c r="D165" s="19" t="s">
        <v>1467</v>
      </c>
      <c r="E165" s="60">
        <v>0</v>
      </c>
      <c r="F165" s="34">
        <f>J2</f>
        <v>0</v>
      </c>
      <c r="G165" s="21">
        <v>0.29457364341085274</v>
      </c>
      <c r="H165" s="21" t="e">
        <f>F165*G165/E165</f>
        <v>#DIV/0!</v>
      </c>
      <c r="I165" s="59" t="e">
        <f>SUM(H165:H167)</f>
        <v>#DIV/0!</v>
      </c>
      <c r="J165" s="55" t="e">
        <f>E165*I165</f>
        <v>#DIV/0!</v>
      </c>
    </row>
    <row r="166" spans="1:10" x14ac:dyDescent="0.25">
      <c r="A166" s="57"/>
      <c r="B166" s="58"/>
      <c r="C166" s="57"/>
      <c r="D166" s="19" t="s">
        <v>1466</v>
      </c>
      <c r="E166" s="60"/>
      <c r="F166" s="34">
        <f>I2</f>
        <v>0</v>
      </c>
      <c r="G166" s="21">
        <v>3.875968992248062E-2</v>
      </c>
      <c r="H166" s="21" t="e">
        <f>F166*G166/E165</f>
        <v>#DIV/0!</v>
      </c>
      <c r="I166" s="62"/>
      <c r="J166" s="55"/>
    </row>
    <row r="167" spans="1:10" x14ac:dyDescent="0.25">
      <c r="A167" s="57"/>
      <c r="B167" s="58"/>
      <c r="C167" s="57"/>
      <c r="D167" s="19" t="s">
        <v>1455</v>
      </c>
      <c r="E167" s="60"/>
      <c r="F167" s="34">
        <f>C2</f>
        <v>0</v>
      </c>
      <c r="G167" s="21">
        <v>2.1782945736434107</v>
      </c>
      <c r="H167" s="21" t="e">
        <f>F167*G167/E165</f>
        <v>#DIV/0!</v>
      </c>
      <c r="I167" s="62"/>
      <c r="J167" s="55"/>
    </row>
    <row r="168" spans="1:10" ht="45" x14ac:dyDescent="0.25">
      <c r="A168" s="19" t="s">
        <v>1565</v>
      </c>
      <c r="B168" s="20" t="s">
        <v>1566</v>
      </c>
      <c r="C168" s="19" t="s">
        <v>1567</v>
      </c>
      <c r="D168" s="19" t="s">
        <v>1467</v>
      </c>
      <c r="E168" s="32">
        <v>0</v>
      </c>
      <c r="F168" s="34">
        <f>J2</f>
        <v>0</v>
      </c>
      <c r="G168" s="21">
        <v>0.39285714285714285</v>
      </c>
      <c r="H168" s="21" t="e">
        <f>F168*G168/E168</f>
        <v>#DIV/0!</v>
      </c>
      <c r="I168" s="18" t="e">
        <f>H168</f>
        <v>#DIV/0!</v>
      </c>
      <c r="J168" s="52" t="e">
        <f>E168*I168</f>
        <v>#DIV/0!</v>
      </c>
    </row>
    <row r="169" spans="1:10" ht="30" x14ac:dyDescent="0.25">
      <c r="A169" s="19" t="s">
        <v>1568</v>
      </c>
      <c r="B169" s="20" t="s">
        <v>1569</v>
      </c>
      <c r="C169" s="19" t="s">
        <v>1570</v>
      </c>
      <c r="D169" s="19" t="s">
        <v>1467</v>
      </c>
      <c r="E169" s="32">
        <v>0</v>
      </c>
      <c r="F169" s="34">
        <f>J2</f>
        <v>0</v>
      </c>
      <c r="G169" s="21">
        <v>6.4823529411764707</v>
      </c>
      <c r="H169" s="21" t="e">
        <f>F169*G169/E169</f>
        <v>#DIV/0!</v>
      </c>
      <c r="I169" s="18" t="e">
        <f>H169</f>
        <v>#DIV/0!</v>
      </c>
      <c r="J169" s="52" t="e">
        <f>E169*I169</f>
        <v>#DIV/0!</v>
      </c>
    </row>
    <row r="170" spans="1:10" x14ac:dyDescent="0.25">
      <c r="A170" s="57" t="s">
        <v>1571</v>
      </c>
      <c r="B170" s="58" t="s">
        <v>1572</v>
      </c>
      <c r="C170" s="57" t="s">
        <v>1573</v>
      </c>
      <c r="D170" s="19" t="s">
        <v>1467</v>
      </c>
      <c r="E170" s="60">
        <v>0</v>
      </c>
      <c r="F170" s="34">
        <f>J2</f>
        <v>0</v>
      </c>
      <c r="G170" s="21">
        <v>3.6491228070175437</v>
      </c>
      <c r="H170" s="21" t="e">
        <f>F170*G170/E170</f>
        <v>#DIV/0!</v>
      </c>
      <c r="I170" s="59" t="e">
        <f>SUM(H170:H171)</f>
        <v>#DIV/0!</v>
      </c>
      <c r="J170" s="55" t="e">
        <f>E170*I170</f>
        <v>#DIV/0!</v>
      </c>
    </row>
    <row r="171" spans="1:10" x14ac:dyDescent="0.25">
      <c r="A171" s="57"/>
      <c r="B171" s="58"/>
      <c r="C171" s="57"/>
      <c r="D171" s="19" t="s">
        <v>1466</v>
      </c>
      <c r="E171" s="60"/>
      <c r="F171" s="34">
        <f>I2</f>
        <v>0</v>
      </c>
      <c r="G171" s="21">
        <v>0.22807017543859648</v>
      </c>
      <c r="H171" s="21" t="e">
        <f>F171*G171/E170</f>
        <v>#DIV/0!</v>
      </c>
      <c r="I171" s="62"/>
      <c r="J171" s="55"/>
    </row>
    <row r="172" spans="1:10" x14ac:dyDescent="0.25">
      <c r="A172" s="57" t="s">
        <v>1574</v>
      </c>
      <c r="B172" s="58" t="s">
        <v>1575</v>
      </c>
      <c r="C172" s="57" t="s">
        <v>1576</v>
      </c>
      <c r="D172" s="19" t="s">
        <v>1467</v>
      </c>
      <c r="E172" s="60">
        <v>0</v>
      </c>
      <c r="F172" s="34">
        <f>J2</f>
        <v>0</v>
      </c>
      <c r="G172" s="21">
        <v>0.10869565217391304</v>
      </c>
      <c r="H172" s="21" t="e">
        <f>F172*G172/E172</f>
        <v>#DIV/0!</v>
      </c>
      <c r="I172" s="59" t="e">
        <f>SUM(H172:H173)</f>
        <v>#DIV/0!</v>
      </c>
      <c r="J172" s="55" t="e">
        <f>E172*I172</f>
        <v>#DIV/0!</v>
      </c>
    </row>
    <row r="173" spans="1:10" x14ac:dyDescent="0.25">
      <c r="A173" s="57"/>
      <c r="B173" s="58"/>
      <c r="C173" s="57"/>
      <c r="D173" s="19" t="s">
        <v>1455</v>
      </c>
      <c r="E173" s="60"/>
      <c r="F173" s="34">
        <f>C2</f>
        <v>0</v>
      </c>
      <c r="G173" s="21">
        <v>4.3478260869565216E-2</v>
      </c>
      <c r="H173" s="21" t="e">
        <f>F173*G173/E172</f>
        <v>#DIV/0!</v>
      </c>
      <c r="I173" s="62"/>
      <c r="J173" s="55"/>
    </row>
    <row r="174" spans="1:10" x14ac:dyDescent="0.25">
      <c r="A174" s="57" t="s">
        <v>1577</v>
      </c>
      <c r="B174" s="58" t="s">
        <v>1578</v>
      </c>
      <c r="C174" s="57" t="s">
        <v>1579</v>
      </c>
      <c r="D174" s="19" t="s">
        <v>1467</v>
      </c>
      <c r="E174" s="60">
        <v>0</v>
      </c>
      <c r="F174" s="34">
        <f>J2</f>
        <v>0</v>
      </c>
      <c r="G174" s="21">
        <v>1.1578947368421053</v>
      </c>
      <c r="H174" s="21" t="e">
        <f>F174*G174/E174</f>
        <v>#DIV/0!</v>
      </c>
      <c r="I174" s="59" t="e">
        <f>SUM(H174:H175)</f>
        <v>#DIV/0!</v>
      </c>
      <c r="J174" s="55" t="e">
        <f>E174*I174</f>
        <v>#DIV/0!</v>
      </c>
    </row>
    <row r="175" spans="1:10" x14ac:dyDescent="0.25">
      <c r="A175" s="57"/>
      <c r="B175" s="58"/>
      <c r="C175" s="57"/>
      <c r="D175" s="19" t="s">
        <v>1455</v>
      </c>
      <c r="E175" s="60"/>
      <c r="F175" s="34">
        <f>C2</f>
        <v>0</v>
      </c>
      <c r="G175" s="21">
        <v>0.15789473684210525</v>
      </c>
      <c r="H175" s="21" t="e">
        <f>F175*G175/E174</f>
        <v>#DIV/0!</v>
      </c>
      <c r="I175" s="62"/>
      <c r="J175" s="55"/>
    </row>
    <row r="176" spans="1:10" x14ac:dyDescent="0.25">
      <c r="A176" s="57" t="s">
        <v>1580</v>
      </c>
      <c r="B176" s="58" t="s">
        <v>1581</v>
      </c>
      <c r="C176" s="57" t="s">
        <v>1582</v>
      </c>
      <c r="D176" s="19" t="s">
        <v>1455</v>
      </c>
      <c r="E176" s="60">
        <v>0</v>
      </c>
      <c r="F176" s="34">
        <f>C2</f>
        <v>0</v>
      </c>
      <c r="G176" s="21">
        <v>3.8705035971223021</v>
      </c>
      <c r="H176" s="21" t="e">
        <f>F176*G176/E176</f>
        <v>#DIV/0!</v>
      </c>
      <c r="I176" s="59" t="e">
        <f>SUM(H176:H177)</f>
        <v>#DIV/0!</v>
      </c>
      <c r="J176" s="55" t="e">
        <f>E176*I176</f>
        <v>#DIV/0!</v>
      </c>
    </row>
    <row r="177" spans="1:10" x14ac:dyDescent="0.25">
      <c r="A177" s="57"/>
      <c r="B177" s="58"/>
      <c r="C177" s="57"/>
      <c r="D177" s="19" t="s">
        <v>1467</v>
      </c>
      <c r="E177" s="60"/>
      <c r="F177" s="34">
        <f>J2</f>
        <v>0</v>
      </c>
      <c r="G177" s="21">
        <v>7.1043165467625902E-2</v>
      </c>
      <c r="H177" s="21" t="e">
        <f>F177*G177/E176</f>
        <v>#DIV/0!</v>
      </c>
      <c r="I177" s="62"/>
      <c r="J177" s="55"/>
    </row>
    <row r="178" spans="1:10" x14ac:dyDescent="0.25">
      <c r="A178" s="57" t="s">
        <v>858</v>
      </c>
      <c r="B178" s="58" t="s">
        <v>859</v>
      </c>
      <c r="C178" s="57" t="s">
        <v>860</v>
      </c>
      <c r="D178" s="19" t="s">
        <v>1467</v>
      </c>
      <c r="E178" s="60">
        <v>0</v>
      </c>
      <c r="F178" s="34">
        <f>J2</f>
        <v>0</v>
      </c>
      <c r="G178" s="21">
        <v>1.1627906976744186E-2</v>
      </c>
      <c r="H178" s="21" t="e">
        <f>F178*G178/E178</f>
        <v>#DIV/0!</v>
      </c>
      <c r="I178" s="59" t="e">
        <f>SUM(H178:H179)</f>
        <v>#DIV/0!</v>
      </c>
      <c r="J178" s="55" t="e">
        <f>E178*I178</f>
        <v>#DIV/0!</v>
      </c>
    </row>
    <row r="179" spans="1:10" x14ac:dyDescent="0.25">
      <c r="A179" s="57"/>
      <c r="B179" s="58"/>
      <c r="C179" s="57"/>
      <c r="D179" s="19" t="s">
        <v>1455</v>
      </c>
      <c r="E179" s="60"/>
      <c r="F179" s="34">
        <f>C2</f>
        <v>0</v>
      </c>
      <c r="G179" s="21">
        <v>3.8255813953488373</v>
      </c>
      <c r="H179" s="21" t="e">
        <f>F179*G179/E178</f>
        <v>#DIV/0!</v>
      </c>
      <c r="I179" s="62"/>
      <c r="J179" s="55"/>
    </row>
    <row r="180" spans="1:10" ht="30" x14ac:dyDescent="0.25">
      <c r="A180" s="19" t="s">
        <v>1583</v>
      </c>
      <c r="B180" s="20" t="s">
        <v>1584</v>
      </c>
      <c r="C180" s="19" t="s">
        <v>1585</v>
      </c>
      <c r="D180" s="19" t="s">
        <v>1467</v>
      </c>
      <c r="E180" s="32">
        <v>0</v>
      </c>
      <c r="F180" s="34">
        <f>J2</f>
        <v>0</v>
      </c>
      <c r="G180" s="21">
        <v>1.9066382789411802E-4</v>
      </c>
      <c r="H180" s="21" t="e">
        <f t="shared" ref="H180:H186" si="3">F180*G180/E180</f>
        <v>#DIV/0!</v>
      </c>
      <c r="I180" s="18" t="e">
        <f t="shared" ref="I180:I185" si="4">H180</f>
        <v>#DIV/0!</v>
      </c>
      <c r="J180" s="52" t="e">
        <f t="shared" ref="J180:J186" si="5">E180*I180</f>
        <v>#DIV/0!</v>
      </c>
    </row>
    <row r="181" spans="1:10" ht="60" x14ac:dyDescent="0.25">
      <c r="A181" s="19" t="s">
        <v>1586</v>
      </c>
      <c r="B181" s="20" t="s">
        <v>1587</v>
      </c>
      <c r="C181" s="19" t="s">
        <v>1588</v>
      </c>
      <c r="D181" s="19" t="s">
        <v>1467</v>
      </c>
      <c r="E181" s="32">
        <v>0</v>
      </c>
      <c r="F181" s="34">
        <f>J2</f>
        <v>0</v>
      </c>
      <c r="G181" s="21">
        <v>6.3952248987422724E-4</v>
      </c>
      <c r="H181" s="21" t="e">
        <f t="shared" si="3"/>
        <v>#DIV/0!</v>
      </c>
      <c r="I181" s="18" t="e">
        <f t="shared" si="4"/>
        <v>#DIV/0!</v>
      </c>
      <c r="J181" s="52" t="e">
        <f t="shared" si="5"/>
        <v>#DIV/0!</v>
      </c>
    </row>
    <row r="182" spans="1:10" ht="30" x14ac:dyDescent="0.25">
      <c r="A182" s="19" t="s">
        <v>1589</v>
      </c>
      <c r="B182" s="20" t="s">
        <v>1590</v>
      </c>
      <c r="C182" s="19" t="s">
        <v>1591</v>
      </c>
      <c r="D182" s="19" t="s">
        <v>1467</v>
      </c>
      <c r="E182" s="32">
        <v>0</v>
      </c>
      <c r="F182" s="34">
        <f>J2</f>
        <v>0</v>
      </c>
      <c r="G182" s="21">
        <v>0.12</v>
      </c>
      <c r="H182" s="21" t="e">
        <f t="shared" si="3"/>
        <v>#DIV/0!</v>
      </c>
      <c r="I182" s="18" t="e">
        <f t="shared" si="4"/>
        <v>#DIV/0!</v>
      </c>
      <c r="J182" s="52" t="e">
        <f t="shared" si="5"/>
        <v>#DIV/0!</v>
      </c>
    </row>
    <row r="183" spans="1:10" ht="45" x14ac:dyDescent="0.25">
      <c r="A183" s="19" t="s">
        <v>1592</v>
      </c>
      <c r="B183" s="20" t="s">
        <v>1593</v>
      </c>
      <c r="C183" s="19" t="s">
        <v>1594</v>
      </c>
      <c r="D183" s="19" t="s">
        <v>1455</v>
      </c>
      <c r="E183" s="32">
        <v>0</v>
      </c>
      <c r="F183" s="34">
        <f>C2</f>
        <v>0</v>
      </c>
      <c r="G183" s="21">
        <v>0.8</v>
      </c>
      <c r="H183" s="21" t="e">
        <f t="shared" si="3"/>
        <v>#DIV/0!</v>
      </c>
      <c r="I183" s="18" t="e">
        <f t="shared" si="4"/>
        <v>#DIV/0!</v>
      </c>
      <c r="J183" s="52" t="e">
        <f t="shared" si="5"/>
        <v>#DIV/0!</v>
      </c>
    </row>
    <row r="184" spans="1:10" ht="30" x14ac:dyDescent="0.25">
      <c r="A184" s="19" t="s">
        <v>1595</v>
      </c>
      <c r="B184" s="20" t="s">
        <v>1596</v>
      </c>
      <c r="C184" s="19" t="s">
        <v>1597</v>
      </c>
      <c r="D184" s="19" t="s">
        <v>1455</v>
      </c>
      <c r="E184" s="32">
        <v>0</v>
      </c>
      <c r="F184" s="34">
        <f>C2</f>
        <v>0</v>
      </c>
      <c r="G184" s="21">
        <v>3.0078125</v>
      </c>
      <c r="H184" s="21" t="e">
        <f t="shared" si="3"/>
        <v>#DIV/0!</v>
      </c>
      <c r="I184" s="18" t="e">
        <f t="shared" si="4"/>
        <v>#DIV/0!</v>
      </c>
      <c r="J184" s="52" t="e">
        <f t="shared" si="5"/>
        <v>#DIV/0!</v>
      </c>
    </row>
    <row r="185" spans="1:10" ht="45" x14ac:dyDescent="0.25">
      <c r="A185" s="19" t="s">
        <v>1598</v>
      </c>
      <c r="B185" s="20" t="s">
        <v>1599</v>
      </c>
      <c r="C185" s="19" t="s">
        <v>1600</v>
      </c>
      <c r="D185" s="19" t="s">
        <v>1455</v>
      </c>
      <c r="E185" s="32">
        <v>0</v>
      </c>
      <c r="F185" s="34">
        <f>C2</f>
        <v>0</v>
      </c>
      <c r="G185" s="21">
        <v>4.382352941176471</v>
      </c>
      <c r="H185" s="21" t="e">
        <f t="shared" si="3"/>
        <v>#DIV/0!</v>
      </c>
      <c r="I185" s="18" t="e">
        <f t="shared" si="4"/>
        <v>#DIV/0!</v>
      </c>
      <c r="J185" s="52" t="e">
        <f t="shared" si="5"/>
        <v>#DIV/0!</v>
      </c>
    </row>
    <row r="186" spans="1:10" x14ac:dyDescent="0.25">
      <c r="A186" s="57" t="s">
        <v>861</v>
      </c>
      <c r="B186" s="58" t="s">
        <v>1601</v>
      </c>
      <c r="C186" s="57" t="s">
        <v>863</v>
      </c>
      <c r="D186" s="19" t="s">
        <v>1466</v>
      </c>
      <c r="E186" s="60">
        <v>0</v>
      </c>
      <c r="F186" s="34">
        <f>I2</f>
        <v>0</v>
      </c>
      <c r="G186" s="21">
        <v>3.9952996474735603E-2</v>
      </c>
      <c r="H186" s="21" t="e">
        <f t="shared" si="3"/>
        <v>#DIV/0!</v>
      </c>
      <c r="I186" s="59" t="e">
        <f>SUM(H186:H187)</f>
        <v>#DIV/0!</v>
      </c>
      <c r="J186" s="55" t="e">
        <f t="shared" si="5"/>
        <v>#DIV/0!</v>
      </c>
    </row>
    <row r="187" spans="1:10" x14ac:dyDescent="0.25">
      <c r="A187" s="57"/>
      <c r="B187" s="58"/>
      <c r="C187" s="57"/>
      <c r="D187" s="19" t="s">
        <v>1467</v>
      </c>
      <c r="E187" s="60"/>
      <c r="F187" s="34">
        <f>J2</f>
        <v>0</v>
      </c>
      <c r="G187" s="21">
        <v>5.8713278495887193</v>
      </c>
      <c r="H187" s="21" t="e">
        <f>F187*G187/E186</f>
        <v>#DIV/0!</v>
      </c>
      <c r="I187" s="62"/>
      <c r="J187" s="55"/>
    </row>
    <row r="188" spans="1:10" x14ac:dyDescent="0.25">
      <c r="A188" s="57" t="s">
        <v>864</v>
      </c>
      <c r="B188" s="58" t="s">
        <v>1602</v>
      </c>
      <c r="C188" s="57" t="s">
        <v>866</v>
      </c>
      <c r="D188" s="19" t="s">
        <v>1467</v>
      </c>
      <c r="E188" s="60">
        <v>0</v>
      </c>
      <c r="F188" s="34">
        <f>J2</f>
        <v>0</v>
      </c>
      <c r="G188" s="21">
        <v>4.5</v>
      </c>
      <c r="H188" s="21" t="e">
        <f>F188*G188/E188</f>
        <v>#DIV/0!</v>
      </c>
      <c r="I188" s="59" t="e">
        <f>SUM(H188:H189)</f>
        <v>#DIV/0!</v>
      </c>
      <c r="J188" s="55" t="e">
        <f>E188*I188</f>
        <v>#DIV/0!</v>
      </c>
    </row>
    <row r="189" spans="1:10" x14ac:dyDescent="0.25">
      <c r="A189" s="57"/>
      <c r="B189" s="58"/>
      <c r="C189" s="57"/>
      <c r="D189" s="19" t="s">
        <v>1466</v>
      </c>
      <c r="E189" s="60"/>
      <c r="F189" s="34">
        <f>I2</f>
        <v>0</v>
      </c>
      <c r="G189" s="21">
        <v>0.46240601503759399</v>
      </c>
      <c r="H189" s="21" t="e">
        <f>F189*G189/E188</f>
        <v>#DIV/0!</v>
      </c>
      <c r="I189" s="62"/>
      <c r="J189" s="55"/>
    </row>
  </sheetData>
  <autoFilter ref="A6:I189"/>
  <mergeCells count="252">
    <mergeCell ref="E85:E91"/>
    <mergeCell ref="E92:E96"/>
    <mergeCell ref="E103:E104"/>
    <mergeCell ref="E174:E175"/>
    <mergeCell ref="E176:E177"/>
    <mergeCell ref="E178:E179"/>
    <mergeCell ref="E186:E187"/>
    <mergeCell ref="E188:E189"/>
    <mergeCell ref="E172:E173"/>
    <mergeCell ref="E140:E141"/>
    <mergeCell ref="E145:E146"/>
    <mergeCell ref="E147:E148"/>
    <mergeCell ref="E149:E151"/>
    <mergeCell ref="E152:E153"/>
    <mergeCell ref="E154:E155"/>
    <mergeCell ref="E157:E158"/>
    <mergeCell ref="E159:E160"/>
    <mergeCell ref="E162:E164"/>
    <mergeCell ref="E165:E167"/>
    <mergeCell ref="E170:E171"/>
    <mergeCell ref="I154:I155"/>
    <mergeCell ref="I152:I153"/>
    <mergeCell ref="I149:I151"/>
    <mergeCell ref="I147:I148"/>
    <mergeCell ref="I112:I114"/>
    <mergeCell ref="I159:I160"/>
    <mergeCell ref="I157:I158"/>
    <mergeCell ref="I67:I76"/>
    <mergeCell ref="I77:I83"/>
    <mergeCell ref="I145:I146"/>
    <mergeCell ref="I85:I91"/>
    <mergeCell ref="I92:I96"/>
    <mergeCell ref="I103:I104"/>
    <mergeCell ref="I106:I108"/>
    <mergeCell ref="I188:I189"/>
    <mergeCell ref="I186:I187"/>
    <mergeCell ref="I178:I179"/>
    <mergeCell ref="I176:I177"/>
    <mergeCell ref="I174:I175"/>
    <mergeCell ref="I172:I173"/>
    <mergeCell ref="I170:I171"/>
    <mergeCell ref="I165:I167"/>
    <mergeCell ref="I162:I164"/>
    <mergeCell ref="E77:E83"/>
    <mergeCell ref="E33:E39"/>
    <mergeCell ref="I33:I39"/>
    <mergeCell ref="E40:E41"/>
    <mergeCell ref="I40:I41"/>
    <mergeCell ref="E42:E43"/>
    <mergeCell ref="E44:E48"/>
    <mergeCell ref="E49:E51"/>
    <mergeCell ref="E52:E57"/>
    <mergeCell ref="E58:E60"/>
    <mergeCell ref="E61:E66"/>
    <mergeCell ref="E67:E76"/>
    <mergeCell ref="I61:I66"/>
    <mergeCell ref="I42:I43"/>
    <mergeCell ref="I44:I48"/>
    <mergeCell ref="I49:I51"/>
    <mergeCell ref="I52:I57"/>
    <mergeCell ref="I58:I60"/>
    <mergeCell ref="E7:E14"/>
    <mergeCell ref="I7:I14"/>
    <mergeCell ref="E15:E22"/>
    <mergeCell ref="I15:I22"/>
    <mergeCell ref="E23:E32"/>
    <mergeCell ref="I23:I32"/>
    <mergeCell ref="A7:A14"/>
    <mergeCell ref="B7:B14"/>
    <mergeCell ref="C7:C14"/>
    <mergeCell ref="A15:A22"/>
    <mergeCell ref="B15:B22"/>
    <mergeCell ref="C15:C22"/>
    <mergeCell ref="A23:A32"/>
    <mergeCell ref="B23:B32"/>
    <mergeCell ref="C23:C32"/>
    <mergeCell ref="A33:A39"/>
    <mergeCell ref="B33:B39"/>
    <mergeCell ref="C33:C39"/>
    <mergeCell ref="A61:A66"/>
    <mergeCell ref="B61:B66"/>
    <mergeCell ref="C61:C66"/>
    <mergeCell ref="A49:A51"/>
    <mergeCell ref="B49:B51"/>
    <mergeCell ref="C49:C51"/>
    <mergeCell ref="A44:A48"/>
    <mergeCell ref="B44:B48"/>
    <mergeCell ref="C44:C48"/>
    <mergeCell ref="A40:A41"/>
    <mergeCell ref="B40:B41"/>
    <mergeCell ref="C40:C41"/>
    <mergeCell ref="A42:A43"/>
    <mergeCell ref="B42:B43"/>
    <mergeCell ref="C42:C43"/>
    <mergeCell ref="A67:A76"/>
    <mergeCell ref="B67:B76"/>
    <mergeCell ref="C67:C76"/>
    <mergeCell ref="A52:A57"/>
    <mergeCell ref="B52:B57"/>
    <mergeCell ref="C52:C57"/>
    <mergeCell ref="A58:A60"/>
    <mergeCell ref="B58:B60"/>
    <mergeCell ref="C58:C60"/>
    <mergeCell ref="A92:A96"/>
    <mergeCell ref="B92:B96"/>
    <mergeCell ref="C92:C96"/>
    <mergeCell ref="A103:A104"/>
    <mergeCell ref="B103:B104"/>
    <mergeCell ref="C103:C104"/>
    <mergeCell ref="A77:A83"/>
    <mergeCell ref="B77:B83"/>
    <mergeCell ref="C77:C83"/>
    <mergeCell ref="A85:A91"/>
    <mergeCell ref="B85:B91"/>
    <mergeCell ref="C85:C91"/>
    <mergeCell ref="A115:A116"/>
    <mergeCell ref="B115:B116"/>
    <mergeCell ref="C115:C116"/>
    <mergeCell ref="I115:I116"/>
    <mergeCell ref="A117:A119"/>
    <mergeCell ref="B117:B119"/>
    <mergeCell ref="C117:C119"/>
    <mergeCell ref="I117:I119"/>
    <mergeCell ref="A106:A108"/>
    <mergeCell ref="B106:B108"/>
    <mergeCell ref="C106:C108"/>
    <mergeCell ref="A112:A114"/>
    <mergeCell ref="B112:B114"/>
    <mergeCell ref="C112:C114"/>
    <mergeCell ref="E106:E108"/>
    <mergeCell ref="E112:E114"/>
    <mergeCell ref="E115:E116"/>
    <mergeCell ref="E117:E119"/>
    <mergeCell ref="A127:A129"/>
    <mergeCell ref="B127:B129"/>
    <mergeCell ref="C127:C129"/>
    <mergeCell ref="I127:I129"/>
    <mergeCell ref="A131:A134"/>
    <mergeCell ref="B131:B134"/>
    <mergeCell ref="C131:C134"/>
    <mergeCell ref="I131:I134"/>
    <mergeCell ref="A120:A122"/>
    <mergeCell ref="B120:B122"/>
    <mergeCell ref="C120:C122"/>
    <mergeCell ref="I120:I122"/>
    <mergeCell ref="A123:A125"/>
    <mergeCell ref="B123:B125"/>
    <mergeCell ref="C123:C125"/>
    <mergeCell ref="I123:I125"/>
    <mergeCell ref="E127:E129"/>
    <mergeCell ref="E131:E134"/>
    <mergeCell ref="E120:E122"/>
    <mergeCell ref="E123:E125"/>
    <mergeCell ref="A136:A137"/>
    <mergeCell ref="B136:B137"/>
    <mergeCell ref="C136:C137"/>
    <mergeCell ref="I136:I137"/>
    <mergeCell ref="A140:A141"/>
    <mergeCell ref="B140:B141"/>
    <mergeCell ref="C140:C141"/>
    <mergeCell ref="I140:I141"/>
    <mergeCell ref="E136:E137"/>
    <mergeCell ref="A149:A151"/>
    <mergeCell ref="B149:B151"/>
    <mergeCell ref="C149:C151"/>
    <mergeCell ref="A152:A153"/>
    <mergeCell ref="B152:B153"/>
    <mergeCell ref="C152:C153"/>
    <mergeCell ref="A145:A146"/>
    <mergeCell ref="B145:B146"/>
    <mergeCell ref="C145:C146"/>
    <mergeCell ref="A147:A148"/>
    <mergeCell ref="B147:B148"/>
    <mergeCell ref="C147:C148"/>
    <mergeCell ref="A159:A160"/>
    <mergeCell ref="B159:B160"/>
    <mergeCell ref="C159:C160"/>
    <mergeCell ref="A162:A164"/>
    <mergeCell ref="B162:B164"/>
    <mergeCell ref="C162:C164"/>
    <mergeCell ref="A154:A155"/>
    <mergeCell ref="B154:B155"/>
    <mergeCell ref="C154:C155"/>
    <mergeCell ref="A157:A158"/>
    <mergeCell ref="B157:B158"/>
    <mergeCell ref="C157:C158"/>
    <mergeCell ref="A172:A173"/>
    <mergeCell ref="B172:B173"/>
    <mergeCell ref="C172:C173"/>
    <mergeCell ref="A174:A175"/>
    <mergeCell ref="B174:B175"/>
    <mergeCell ref="C174:C175"/>
    <mergeCell ref="A165:A167"/>
    <mergeCell ref="B165:B167"/>
    <mergeCell ref="C165:C167"/>
    <mergeCell ref="A170:A171"/>
    <mergeCell ref="B170:B171"/>
    <mergeCell ref="C170:C171"/>
    <mergeCell ref="A186:A187"/>
    <mergeCell ref="B186:B187"/>
    <mergeCell ref="C186:C187"/>
    <mergeCell ref="A188:A189"/>
    <mergeCell ref="B188:B189"/>
    <mergeCell ref="C188:C189"/>
    <mergeCell ref="A176:A177"/>
    <mergeCell ref="B176:B177"/>
    <mergeCell ref="C176:C177"/>
    <mergeCell ref="A178:A179"/>
    <mergeCell ref="B178:B179"/>
    <mergeCell ref="C178:C179"/>
    <mergeCell ref="J7:J14"/>
    <mergeCell ref="J15:J22"/>
    <mergeCell ref="J23:J32"/>
    <mergeCell ref="J33:J39"/>
    <mergeCell ref="J40:J41"/>
    <mergeCell ref="J42:J43"/>
    <mergeCell ref="J44:J48"/>
    <mergeCell ref="J49:J51"/>
    <mergeCell ref="J52:J57"/>
    <mergeCell ref="J58:J60"/>
    <mergeCell ref="J61:J66"/>
    <mergeCell ref="J67:J76"/>
    <mergeCell ref="J77:J83"/>
    <mergeCell ref="J85:J91"/>
    <mergeCell ref="J92:J96"/>
    <mergeCell ref="J103:J104"/>
    <mergeCell ref="J106:J108"/>
    <mergeCell ref="J112:J114"/>
    <mergeCell ref="J115:J116"/>
    <mergeCell ref="J117:J119"/>
    <mergeCell ref="J120:J122"/>
    <mergeCell ref="J123:J125"/>
    <mergeCell ref="J127:J129"/>
    <mergeCell ref="J131:J134"/>
    <mergeCell ref="J136:J137"/>
    <mergeCell ref="J140:J141"/>
    <mergeCell ref="J145:J146"/>
    <mergeCell ref="J172:J173"/>
    <mergeCell ref="J174:J175"/>
    <mergeCell ref="J176:J177"/>
    <mergeCell ref="J178:J179"/>
    <mergeCell ref="J186:J187"/>
    <mergeCell ref="J188:J189"/>
    <mergeCell ref="J147:J148"/>
    <mergeCell ref="J149:J151"/>
    <mergeCell ref="J152:J153"/>
    <mergeCell ref="J154:J155"/>
    <mergeCell ref="J157:J158"/>
    <mergeCell ref="J159:J160"/>
    <mergeCell ref="J162:J164"/>
    <mergeCell ref="J165:J167"/>
    <mergeCell ref="J170:J17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0" sqref="K10"/>
    </sheetView>
  </sheetViews>
  <sheetFormatPr defaultRowHeight="15" x14ac:dyDescent="0.25"/>
  <cols>
    <col min="1" max="1" width="17" bestFit="1" customWidth="1"/>
    <col min="2" max="2" width="42" customWidth="1"/>
    <col min="3" max="3" width="24.140625" customWidth="1"/>
    <col min="4" max="4" width="16.85546875" customWidth="1"/>
    <col min="5" max="5" width="12.28515625" customWidth="1"/>
    <col min="6" max="6" width="13.140625" customWidth="1"/>
    <col min="7" max="7" width="13.42578125" customWidth="1"/>
    <col min="8" max="8" width="13.5703125" customWidth="1"/>
    <col min="9" max="9" width="14.5703125" style="25" customWidth="1"/>
    <col min="11" max="11" width="65.140625" customWidth="1"/>
  </cols>
  <sheetData>
    <row r="1" spans="1:11" ht="45" x14ac:dyDescent="0.25">
      <c r="A1" s="28" t="s">
        <v>1620</v>
      </c>
      <c r="B1" s="27" t="s">
        <v>1609</v>
      </c>
      <c r="C1" s="27">
        <v>192089</v>
      </c>
      <c r="I1"/>
    </row>
    <row r="2" spans="1:11" ht="30" x14ac:dyDescent="0.25">
      <c r="A2" s="28" t="s">
        <v>1621</v>
      </c>
      <c r="B2" s="23">
        <v>0</v>
      </c>
      <c r="C2" s="23">
        <v>0</v>
      </c>
      <c r="I2"/>
    </row>
    <row r="3" spans="1:11" x14ac:dyDescent="0.25">
      <c r="I3"/>
    </row>
    <row r="4" spans="1:11" x14ac:dyDescent="0.25">
      <c r="I4"/>
    </row>
    <row r="5" spans="1:11" x14ac:dyDescent="0.25">
      <c r="I5"/>
    </row>
    <row r="6" spans="1:11" s="13" customFormat="1" ht="75" x14ac:dyDescent="0.25">
      <c r="A6" s="12" t="s">
        <v>1614</v>
      </c>
      <c r="B6" s="10" t="s">
        <v>1615</v>
      </c>
      <c r="C6" s="10" t="s">
        <v>1626</v>
      </c>
      <c r="D6" s="12" t="s">
        <v>1616</v>
      </c>
      <c r="E6" s="40" t="s">
        <v>1619</v>
      </c>
      <c r="F6" s="6" t="s">
        <v>1623</v>
      </c>
      <c r="G6" s="10" t="s">
        <v>1624</v>
      </c>
      <c r="H6" s="17" t="s">
        <v>1625</v>
      </c>
      <c r="I6" s="50" t="s">
        <v>1636</v>
      </c>
    </row>
    <row r="7" spans="1:11" ht="66" customHeight="1" x14ac:dyDescent="0.25">
      <c r="A7" s="44" t="s">
        <v>828</v>
      </c>
      <c r="B7" s="45" t="s">
        <v>829</v>
      </c>
      <c r="C7" s="44" t="s">
        <v>830</v>
      </c>
      <c r="D7" s="44">
        <v>192089</v>
      </c>
      <c r="E7" s="46">
        <v>0</v>
      </c>
      <c r="F7" s="47">
        <f>C2</f>
        <v>0</v>
      </c>
      <c r="G7" s="48">
        <v>0.88821030270844392</v>
      </c>
      <c r="H7" s="49" t="e">
        <f>F7*G7/E7</f>
        <v>#DIV/0!</v>
      </c>
      <c r="I7" s="53" t="e">
        <f>E7*H7</f>
        <v>#DIV/0!</v>
      </c>
      <c r="K7" s="28" t="s">
        <v>1640</v>
      </c>
    </row>
    <row r="8" spans="1:11" ht="66.75" customHeight="1" x14ac:dyDescent="0.25">
      <c r="A8" s="44" t="s">
        <v>834</v>
      </c>
      <c r="B8" s="45" t="s">
        <v>835</v>
      </c>
      <c r="C8" s="44" t="s">
        <v>836</v>
      </c>
      <c r="D8" s="44">
        <v>192089</v>
      </c>
      <c r="E8" s="46">
        <v>0</v>
      </c>
      <c r="F8" s="47">
        <f>C2</f>
        <v>0</v>
      </c>
      <c r="G8" s="48">
        <v>0.90256864481842336</v>
      </c>
      <c r="H8" s="49" t="e">
        <f t="shared" ref="H8:H14" si="0">F8*G8/E8</f>
        <v>#DIV/0!</v>
      </c>
      <c r="I8" s="53" t="e">
        <f t="shared" ref="I8:I14" si="1">E8*H8</f>
        <v>#DIV/0!</v>
      </c>
      <c r="K8" s="28" t="s">
        <v>1640</v>
      </c>
    </row>
    <row r="9" spans="1:11" ht="60" x14ac:dyDescent="0.25">
      <c r="A9" s="19" t="s">
        <v>1431</v>
      </c>
      <c r="B9" s="20" t="s">
        <v>1432</v>
      </c>
      <c r="C9" s="19" t="s">
        <v>1433</v>
      </c>
      <c r="D9" s="19">
        <v>192089</v>
      </c>
      <c r="E9" s="32">
        <v>0</v>
      </c>
      <c r="F9" s="39">
        <f>C2</f>
        <v>0</v>
      </c>
      <c r="G9" s="21">
        <v>1</v>
      </c>
      <c r="H9" s="22" t="e">
        <f t="shared" si="0"/>
        <v>#DIV/0!</v>
      </c>
      <c r="I9" s="53" t="e">
        <f t="shared" si="1"/>
        <v>#DIV/0!</v>
      </c>
    </row>
    <row r="10" spans="1:11" ht="60" x14ac:dyDescent="0.25">
      <c r="A10" s="19" t="s">
        <v>1434</v>
      </c>
      <c r="B10" s="20" t="s">
        <v>1435</v>
      </c>
      <c r="C10" s="19" t="s">
        <v>1436</v>
      </c>
      <c r="D10" s="19">
        <v>192089</v>
      </c>
      <c r="E10" s="32">
        <v>0</v>
      </c>
      <c r="F10" s="39">
        <f>C2</f>
        <v>0</v>
      </c>
      <c r="G10" s="21">
        <v>0.91803278688524592</v>
      </c>
      <c r="H10" s="22" t="e">
        <f t="shared" si="0"/>
        <v>#DIV/0!</v>
      </c>
      <c r="I10" s="53" t="e">
        <f t="shared" si="1"/>
        <v>#DIV/0!</v>
      </c>
    </row>
    <row r="11" spans="1:11" ht="30" x14ac:dyDescent="0.25">
      <c r="A11" s="19" t="s">
        <v>1443</v>
      </c>
      <c r="B11" s="20" t="s">
        <v>1444</v>
      </c>
      <c r="C11" s="19" t="s">
        <v>1445</v>
      </c>
      <c r="D11" s="19">
        <v>192089</v>
      </c>
      <c r="E11" s="32">
        <v>0</v>
      </c>
      <c r="F11" s="39">
        <f>C2</f>
        <v>0</v>
      </c>
      <c r="G11" s="21">
        <v>0.66315789473684206</v>
      </c>
      <c r="H11" s="22" t="e">
        <f t="shared" si="0"/>
        <v>#DIV/0!</v>
      </c>
      <c r="I11" s="53" t="e">
        <f t="shared" si="1"/>
        <v>#DIV/0!</v>
      </c>
    </row>
    <row r="12" spans="1:11" ht="30" x14ac:dyDescent="0.25">
      <c r="A12" s="19" t="s">
        <v>1603</v>
      </c>
      <c r="B12" s="20" t="s">
        <v>1604</v>
      </c>
      <c r="C12" s="19" t="s">
        <v>1605</v>
      </c>
      <c r="D12" s="19">
        <v>192089</v>
      </c>
      <c r="E12" s="32">
        <v>0</v>
      </c>
      <c r="F12" s="39">
        <f>C2</f>
        <v>0</v>
      </c>
      <c r="G12" s="21">
        <v>4.0824658093488469E-4</v>
      </c>
      <c r="H12" s="22" t="e">
        <f t="shared" si="0"/>
        <v>#DIV/0!</v>
      </c>
      <c r="I12" s="53" t="e">
        <f t="shared" si="1"/>
        <v>#DIV/0!</v>
      </c>
    </row>
    <row r="13" spans="1:11" ht="60" x14ac:dyDescent="0.25">
      <c r="A13" s="19" t="s">
        <v>1606</v>
      </c>
      <c r="B13" s="20" t="s">
        <v>1607</v>
      </c>
      <c r="C13" s="19" t="s">
        <v>1608</v>
      </c>
      <c r="D13" s="19">
        <v>192089</v>
      </c>
      <c r="E13" s="32">
        <v>0</v>
      </c>
      <c r="F13" s="39">
        <f>C2</f>
        <v>0</v>
      </c>
      <c r="G13" s="21">
        <v>1.374192661811186E-4</v>
      </c>
      <c r="H13" s="22" t="e">
        <f t="shared" si="0"/>
        <v>#DIV/0!</v>
      </c>
      <c r="I13" s="53" t="e">
        <f t="shared" si="1"/>
        <v>#DIV/0!</v>
      </c>
    </row>
    <row r="14" spans="1:11" ht="45" x14ac:dyDescent="0.25">
      <c r="A14" s="19" t="s">
        <v>1446</v>
      </c>
      <c r="B14" s="20" t="s">
        <v>1447</v>
      </c>
      <c r="C14" s="19" t="s">
        <v>1448</v>
      </c>
      <c r="D14" s="19">
        <v>32709</v>
      </c>
      <c r="E14" s="32">
        <v>0</v>
      </c>
      <c r="F14" s="39">
        <f>B2</f>
        <v>0</v>
      </c>
      <c r="G14" s="21">
        <v>0.2608695652173913</v>
      </c>
      <c r="H14" s="22" t="e">
        <f t="shared" si="0"/>
        <v>#DIV/0!</v>
      </c>
      <c r="I14" s="53" t="e">
        <f t="shared" si="1"/>
        <v>#DIV/0!</v>
      </c>
    </row>
  </sheetData>
  <autoFilter ref="A6:I6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0"/>
  <sheetViews>
    <sheetView workbookViewId="0">
      <selection activeCell="B2" sqref="B2"/>
    </sheetView>
  </sheetViews>
  <sheetFormatPr defaultRowHeight="15" x14ac:dyDescent="0.25"/>
  <cols>
    <col min="1" max="1" width="17.7109375" style="4" customWidth="1"/>
    <col min="2" max="2" width="82.5703125" style="4" customWidth="1"/>
    <col min="3" max="3" width="15.5703125" style="4" customWidth="1"/>
    <col min="4" max="4" width="14" style="2" customWidth="1"/>
    <col min="5" max="5" width="12.5703125" style="2" customWidth="1"/>
    <col min="6" max="6" width="29.5703125" style="5" customWidth="1"/>
    <col min="7" max="7" width="26.85546875" style="4" customWidth="1"/>
    <col min="8" max="8" width="13.42578125" style="4" customWidth="1"/>
    <col min="9" max="16384" width="9.140625" style="4"/>
  </cols>
  <sheetData>
    <row r="1" spans="1:8" ht="75" x14ac:dyDescent="0.25">
      <c r="A1" s="41" t="s">
        <v>1630</v>
      </c>
      <c r="B1" s="24">
        <v>0</v>
      </c>
    </row>
    <row r="3" spans="1:8" s="8" customFormat="1" ht="45" x14ac:dyDescent="0.25">
      <c r="A3" s="12" t="s">
        <v>1614</v>
      </c>
      <c r="B3" s="10" t="s">
        <v>1615</v>
      </c>
      <c r="C3" s="10" t="s">
        <v>1626</v>
      </c>
      <c r="D3" s="31" t="s">
        <v>1619</v>
      </c>
      <c r="E3" s="43" t="s">
        <v>1627</v>
      </c>
      <c r="F3" s="7" t="s">
        <v>1628</v>
      </c>
      <c r="G3" s="15" t="s">
        <v>1629</v>
      </c>
      <c r="H3" s="50" t="s">
        <v>1637</v>
      </c>
    </row>
    <row r="4" spans="1:8" x14ac:dyDescent="0.25">
      <c r="A4" s="1" t="s">
        <v>0</v>
      </c>
      <c r="B4" s="1" t="s">
        <v>1</v>
      </c>
      <c r="C4" s="1" t="s">
        <v>2</v>
      </c>
      <c r="D4" s="42">
        <v>0</v>
      </c>
      <c r="E4" s="2">
        <f>B1</f>
        <v>0</v>
      </c>
      <c r="F4" s="3">
        <v>7.9744816586921851E-4</v>
      </c>
      <c r="G4" s="16" t="e">
        <f>E4*F4/D4</f>
        <v>#DIV/0!</v>
      </c>
      <c r="H4" s="54" t="e">
        <f>D4*G4</f>
        <v>#DIV/0!</v>
      </c>
    </row>
    <row r="5" spans="1:8" x14ac:dyDescent="0.25">
      <c r="A5" s="1" t="s">
        <v>3</v>
      </c>
      <c r="B5" s="1" t="s">
        <v>4</v>
      </c>
      <c r="C5" s="1" t="s">
        <v>5</v>
      </c>
      <c r="D5" s="42">
        <v>0</v>
      </c>
      <c r="E5" s="2">
        <f>B1</f>
        <v>0</v>
      </c>
      <c r="F5" s="3">
        <v>1.6920473773265651E-3</v>
      </c>
      <c r="G5" s="16" t="e">
        <f t="shared" ref="G5:G68" si="0">E5*F5/D5</f>
        <v>#DIV/0!</v>
      </c>
      <c r="H5" s="54" t="e">
        <f t="shared" ref="H5:H68" si="1">D5*G5</f>
        <v>#DIV/0!</v>
      </c>
    </row>
    <row r="6" spans="1:8" x14ac:dyDescent="0.25">
      <c r="A6" s="1" t="s">
        <v>6</v>
      </c>
      <c r="B6" s="1" t="s">
        <v>7</v>
      </c>
      <c r="C6" s="1" t="s">
        <v>8</v>
      </c>
      <c r="D6" s="42">
        <v>0</v>
      </c>
      <c r="E6" s="2">
        <f>B1</f>
        <v>0</v>
      </c>
      <c r="F6" s="3">
        <v>5.0378946903241483E-4</v>
      </c>
      <c r="G6" s="16" t="e">
        <f t="shared" si="0"/>
        <v>#DIV/0!</v>
      </c>
      <c r="H6" s="54" t="e">
        <f t="shared" si="1"/>
        <v>#DIV/0!</v>
      </c>
    </row>
    <row r="7" spans="1:8" x14ac:dyDescent="0.25">
      <c r="A7" s="1" t="s">
        <v>9</v>
      </c>
      <c r="B7" s="1" t="s">
        <v>10</v>
      </c>
      <c r="C7" s="1" t="s">
        <v>11</v>
      </c>
      <c r="D7" s="42">
        <v>0</v>
      </c>
      <c r="E7" s="2">
        <f>B1</f>
        <v>0</v>
      </c>
      <c r="F7" s="3">
        <v>9.9800399201596807E-3</v>
      </c>
      <c r="G7" s="16" t="e">
        <f t="shared" si="0"/>
        <v>#DIV/0!</v>
      </c>
      <c r="H7" s="54" t="e">
        <f t="shared" si="1"/>
        <v>#DIV/0!</v>
      </c>
    </row>
    <row r="8" spans="1:8" x14ac:dyDescent="0.25">
      <c r="A8" s="1" t="s">
        <v>12</v>
      </c>
      <c r="B8" s="1" t="s">
        <v>13</v>
      </c>
      <c r="C8" s="1" t="s">
        <v>14</v>
      </c>
      <c r="D8" s="42">
        <v>0</v>
      </c>
      <c r="E8" s="2">
        <f>B1</f>
        <v>0</v>
      </c>
      <c r="F8" s="3">
        <v>7.4124100215783491E-4</v>
      </c>
      <c r="G8" s="16" t="e">
        <f t="shared" si="0"/>
        <v>#DIV/0!</v>
      </c>
      <c r="H8" s="54" t="e">
        <f t="shared" si="1"/>
        <v>#DIV/0!</v>
      </c>
    </row>
    <row r="9" spans="1:8" x14ac:dyDescent="0.25">
      <c r="A9" s="1" t="s">
        <v>15</v>
      </c>
      <c r="B9" s="1" t="s">
        <v>16</v>
      </c>
      <c r="C9" s="1" t="s">
        <v>17</v>
      </c>
      <c r="D9" s="42">
        <v>0</v>
      </c>
      <c r="E9" s="2">
        <f>B1</f>
        <v>0</v>
      </c>
      <c r="F9" s="3">
        <v>1.3386880856760374E-3</v>
      </c>
      <c r="G9" s="16" t="e">
        <f t="shared" si="0"/>
        <v>#DIV/0!</v>
      </c>
      <c r="H9" s="54" t="e">
        <f t="shared" si="1"/>
        <v>#DIV/0!</v>
      </c>
    </row>
    <row r="10" spans="1:8" x14ac:dyDescent="0.25">
      <c r="A10" s="1" t="s">
        <v>18</v>
      </c>
      <c r="B10" s="1" t="s">
        <v>19</v>
      </c>
      <c r="C10" s="1" t="s">
        <v>20</v>
      </c>
      <c r="D10" s="42">
        <v>0</v>
      </c>
      <c r="E10" s="2">
        <f>B1</f>
        <v>0</v>
      </c>
      <c r="F10" s="3">
        <v>1.0489405700242756E-3</v>
      </c>
      <c r="G10" s="16" t="e">
        <f t="shared" si="0"/>
        <v>#DIV/0!</v>
      </c>
      <c r="H10" s="54" t="e">
        <f t="shared" si="1"/>
        <v>#DIV/0!</v>
      </c>
    </row>
    <row r="11" spans="1:8" x14ac:dyDescent="0.25">
      <c r="A11" s="1" t="s">
        <v>21</v>
      </c>
      <c r="B11" s="1" t="s">
        <v>22</v>
      </c>
      <c r="C11" s="1" t="s">
        <v>23</v>
      </c>
      <c r="D11" s="42">
        <v>0</v>
      </c>
      <c r="E11" s="2">
        <f>B1</f>
        <v>0</v>
      </c>
      <c r="F11" s="3">
        <v>5.3857350800582239E-3</v>
      </c>
      <c r="G11" s="16" t="e">
        <f t="shared" si="0"/>
        <v>#DIV/0!</v>
      </c>
      <c r="H11" s="54" t="e">
        <f t="shared" si="1"/>
        <v>#DIV/0!</v>
      </c>
    </row>
    <row r="12" spans="1:8" x14ac:dyDescent="0.25">
      <c r="A12" s="1" t="s">
        <v>24</v>
      </c>
      <c r="B12" s="1" t="s">
        <v>25</v>
      </c>
      <c r="C12" s="1" t="s">
        <v>26</v>
      </c>
      <c r="D12" s="42">
        <v>0</v>
      </c>
      <c r="E12" s="2">
        <f>B1</f>
        <v>0</v>
      </c>
      <c r="F12" s="3">
        <v>1.6674561819043107E-3</v>
      </c>
      <c r="G12" s="16" t="e">
        <f t="shared" si="0"/>
        <v>#DIV/0!</v>
      </c>
      <c r="H12" s="54" t="e">
        <f t="shared" si="1"/>
        <v>#DIV/0!</v>
      </c>
    </row>
    <row r="13" spans="1:8" x14ac:dyDescent="0.25">
      <c r="A13" s="1" t="s">
        <v>27</v>
      </c>
      <c r="B13" s="1" t="s">
        <v>28</v>
      </c>
      <c r="C13" s="1" t="s">
        <v>29</v>
      </c>
      <c r="D13" s="42">
        <v>0</v>
      </c>
      <c r="E13" s="2">
        <f>B1</f>
        <v>0</v>
      </c>
      <c r="F13" s="3">
        <v>1.1538461538461539E-2</v>
      </c>
      <c r="G13" s="16" t="e">
        <f t="shared" si="0"/>
        <v>#DIV/0!</v>
      </c>
      <c r="H13" s="54" t="e">
        <f t="shared" si="1"/>
        <v>#DIV/0!</v>
      </c>
    </row>
    <row r="14" spans="1:8" x14ac:dyDescent="0.25">
      <c r="A14" s="1" t="s">
        <v>30</v>
      </c>
      <c r="B14" s="1" t="s">
        <v>31</v>
      </c>
      <c r="C14" s="1" t="s">
        <v>32</v>
      </c>
      <c r="D14" s="42">
        <v>0</v>
      </c>
      <c r="E14" s="2">
        <f>B1</f>
        <v>0</v>
      </c>
      <c r="F14" s="3">
        <v>2.0283975659229209E-2</v>
      </c>
      <c r="G14" s="16" t="e">
        <f t="shared" si="0"/>
        <v>#DIV/0!</v>
      </c>
      <c r="H14" s="54" t="e">
        <f t="shared" si="1"/>
        <v>#DIV/0!</v>
      </c>
    </row>
    <row r="15" spans="1:8" x14ac:dyDescent="0.25">
      <c r="A15" s="1" t="s">
        <v>33</v>
      </c>
      <c r="B15" s="1" t="s">
        <v>34</v>
      </c>
      <c r="C15" s="1" t="s">
        <v>35</v>
      </c>
      <c r="D15" s="42">
        <v>0</v>
      </c>
      <c r="E15" s="2">
        <f>B1</f>
        <v>0</v>
      </c>
      <c r="F15" s="3">
        <v>3.143330940771725E-3</v>
      </c>
      <c r="G15" s="16" t="e">
        <f t="shared" si="0"/>
        <v>#DIV/0!</v>
      </c>
      <c r="H15" s="54" t="e">
        <f t="shared" si="1"/>
        <v>#DIV/0!</v>
      </c>
    </row>
    <row r="16" spans="1:8" x14ac:dyDescent="0.25">
      <c r="A16" s="1" t="s">
        <v>36</v>
      </c>
      <c r="B16" s="1" t="s">
        <v>37</v>
      </c>
      <c r="C16" s="1" t="s">
        <v>38</v>
      </c>
      <c r="D16" s="42">
        <v>0</v>
      </c>
      <c r="E16" s="2">
        <f>B1</f>
        <v>0</v>
      </c>
      <c r="F16" s="3">
        <v>4.39453125E-3</v>
      </c>
      <c r="G16" s="16" t="e">
        <f t="shared" si="0"/>
        <v>#DIV/0!</v>
      </c>
      <c r="H16" s="54" t="e">
        <f t="shared" si="1"/>
        <v>#DIV/0!</v>
      </c>
    </row>
    <row r="17" spans="1:8" x14ac:dyDescent="0.25">
      <c r="A17" s="1" t="s">
        <v>39</v>
      </c>
      <c r="B17" s="1" t="s">
        <v>40</v>
      </c>
      <c r="C17" s="1" t="s">
        <v>41</v>
      </c>
      <c r="D17" s="42">
        <v>0</v>
      </c>
      <c r="E17" s="2">
        <f>B1</f>
        <v>0</v>
      </c>
      <c r="F17" s="3">
        <v>4.3763676148796501E-4</v>
      </c>
      <c r="G17" s="16" t="e">
        <f t="shared" si="0"/>
        <v>#DIV/0!</v>
      </c>
      <c r="H17" s="54" t="e">
        <f t="shared" si="1"/>
        <v>#DIV/0!</v>
      </c>
    </row>
    <row r="18" spans="1:8" x14ac:dyDescent="0.25">
      <c r="A18" s="1" t="s">
        <v>42</v>
      </c>
      <c r="B18" s="1" t="s">
        <v>43</v>
      </c>
      <c r="C18" s="1" t="s">
        <v>44</v>
      </c>
      <c r="D18" s="42">
        <v>0</v>
      </c>
      <c r="E18" s="2">
        <f>B1</f>
        <v>0</v>
      </c>
      <c r="F18" s="3">
        <v>1.8200026963002909E-3</v>
      </c>
      <c r="G18" s="16" t="e">
        <f t="shared" si="0"/>
        <v>#DIV/0!</v>
      </c>
      <c r="H18" s="54" t="e">
        <f t="shared" si="1"/>
        <v>#DIV/0!</v>
      </c>
    </row>
    <row r="19" spans="1:8" x14ac:dyDescent="0.25">
      <c r="A19" s="1" t="s">
        <v>45</v>
      </c>
      <c r="B19" s="1" t="s">
        <v>46</v>
      </c>
      <c r="C19" s="1" t="s">
        <v>47</v>
      </c>
      <c r="D19" s="42">
        <v>0</v>
      </c>
      <c r="E19" s="2">
        <f>B1</f>
        <v>0</v>
      </c>
      <c r="F19" s="3">
        <v>7.6650943396226415E-3</v>
      </c>
      <c r="G19" s="16" t="e">
        <f t="shared" si="0"/>
        <v>#DIV/0!</v>
      </c>
      <c r="H19" s="54" t="e">
        <f t="shared" si="1"/>
        <v>#DIV/0!</v>
      </c>
    </row>
    <row r="20" spans="1:8" x14ac:dyDescent="0.25">
      <c r="A20" s="1" t="s">
        <v>48</v>
      </c>
      <c r="B20" s="1" t="s">
        <v>49</v>
      </c>
      <c r="C20" s="1" t="s">
        <v>50</v>
      </c>
      <c r="D20" s="42">
        <v>0</v>
      </c>
      <c r="E20" s="2">
        <f>B1</f>
        <v>0</v>
      </c>
      <c r="F20" s="3">
        <v>1.4255167498218105E-3</v>
      </c>
      <c r="G20" s="16" t="e">
        <f t="shared" si="0"/>
        <v>#DIV/0!</v>
      </c>
      <c r="H20" s="54" t="e">
        <f t="shared" si="1"/>
        <v>#DIV/0!</v>
      </c>
    </row>
    <row r="21" spans="1:8" x14ac:dyDescent="0.25">
      <c r="A21" s="1" t="s">
        <v>51</v>
      </c>
      <c r="B21" s="1" t="s">
        <v>52</v>
      </c>
      <c r="C21" s="1" t="s">
        <v>53</v>
      </c>
      <c r="D21" s="42">
        <v>0</v>
      </c>
      <c r="E21" s="2">
        <f>B1</f>
        <v>0</v>
      </c>
      <c r="F21" s="3">
        <v>4.1322314049586778E-2</v>
      </c>
      <c r="G21" s="16" t="e">
        <f t="shared" si="0"/>
        <v>#DIV/0!</v>
      </c>
      <c r="H21" s="54" t="e">
        <f t="shared" si="1"/>
        <v>#DIV/0!</v>
      </c>
    </row>
    <row r="22" spans="1:8" x14ac:dyDescent="0.25">
      <c r="A22" s="1" t="s">
        <v>54</v>
      </c>
      <c r="B22" s="1" t="s">
        <v>55</v>
      </c>
      <c r="C22" s="1" t="s">
        <v>56</v>
      </c>
      <c r="D22" s="42">
        <v>0</v>
      </c>
      <c r="E22" s="2">
        <f>B1</f>
        <v>0</v>
      </c>
      <c r="F22" s="3">
        <v>6.215040397762585E-4</v>
      </c>
      <c r="G22" s="16" t="e">
        <f t="shared" si="0"/>
        <v>#DIV/0!</v>
      </c>
      <c r="H22" s="54" t="e">
        <f t="shared" si="1"/>
        <v>#DIV/0!</v>
      </c>
    </row>
    <row r="23" spans="1:8" x14ac:dyDescent="0.25">
      <c r="A23" s="1" t="s">
        <v>57</v>
      </c>
      <c r="B23" s="1" t="s">
        <v>58</v>
      </c>
      <c r="C23" s="1" t="s">
        <v>59</v>
      </c>
      <c r="D23" s="42">
        <v>0</v>
      </c>
      <c r="E23" s="2">
        <f>B1</f>
        <v>0</v>
      </c>
      <c r="F23" s="3">
        <v>6.8728522336769758E-3</v>
      </c>
      <c r="G23" s="16" t="e">
        <f t="shared" si="0"/>
        <v>#DIV/0!</v>
      </c>
      <c r="H23" s="54" t="e">
        <f t="shared" si="1"/>
        <v>#DIV/0!</v>
      </c>
    </row>
    <row r="24" spans="1:8" x14ac:dyDescent="0.25">
      <c r="A24" s="1" t="s">
        <v>60</v>
      </c>
      <c r="B24" s="1" t="s">
        <v>61</v>
      </c>
      <c r="C24" s="1" t="s">
        <v>62</v>
      </c>
      <c r="D24" s="42">
        <v>0</v>
      </c>
      <c r="E24" s="2">
        <f>B1</f>
        <v>0</v>
      </c>
      <c r="F24" s="3">
        <v>6.371141421392678E-3</v>
      </c>
      <c r="G24" s="16" t="e">
        <f t="shared" si="0"/>
        <v>#DIV/0!</v>
      </c>
      <c r="H24" s="54" t="e">
        <f t="shared" si="1"/>
        <v>#DIV/0!</v>
      </c>
    </row>
    <row r="25" spans="1:8" x14ac:dyDescent="0.25">
      <c r="A25" s="1" t="s">
        <v>63</v>
      </c>
      <c r="B25" s="1" t="s">
        <v>64</v>
      </c>
      <c r="C25" s="1" t="s">
        <v>65</v>
      </c>
      <c r="D25" s="42">
        <v>0</v>
      </c>
      <c r="E25" s="2">
        <f>B1</f>
        <v>0</v>
      </c>
      <c r="F25" s="3">
        <v>2.7633005701493581E-3</v>
      </c>
      <c r="G25" s="16" t="e">
        <f t="shared" si="0"/>
        <v>#DIV/0!</v>
      </c>
      <c r="H25" s="54" t="e">
        <f t="shared" si="1"/>
        <v>#DIV/0!</v>
      </c>
    </row>
    <row r="26" spans="1:8" x14ac:dyDescent="0.25">
      <c r="A26" s="1" t="s">
        <v>66</v>
      </c>
      <c r="B26" s="1" t="s">
        <v>67</v>
      </c>
      <c r="C26" s="1" t="s">
        <v>68</v>
      </c>
      <c r="D26" s="42">
        <v>0</v>
      </c>
      <c r="E26" s="2">
        <f>B1</f>
        <v>0</v>
      </c>
      <c r="F26" s="3">
        <v>9.316770186335404E-3</v>
      </c>
      <c r="G26" s="16" t="e">
        <f t="shared" si="0"/>
        <v>#DIV/0!</v>
      </c>
      <c r="H26" s="54" t="e">
        <f t="shared" si="1"/>
        <v>#DIV/0!</v>
      </c>
    </row>
    <row r="27" spans="1:8" x14ac:dyDescent="0.25">
      <c r="A27" s="1" t="s">
        <v>69</v>
      </c>
      <c r="B27" s="1" t="s">
        <v>70</v>
      </c>
      <c r="C27" s="1" t="s">
        <v>71</v>
      </c>
      <c r="D27" s="42">
        <v>0</v>
      </c>
      <c r="E27" s="2">
        <f>B1</f>
        <v>0</v>
      </c>
      <c r="F27" s="3">
        <v>1.3658197812373401E-3</v>
      </c>
      <c r="G27" s="16" t="e">
        <f t="shared" si="0"/>
        <v>#DIV/0!</v>
      </c>
      <c r="H27" s="54" t="e">
        <f t="shared" si="1"/>
        <v>#DIV/0!</v>
      </c>
    </row>
    <row r="28" spans="1:8" x14ac:dyDescent="0.25">
      <c r="A28" s="1" t="s">
        <v>72</v>
      </c>
      <c r="B28" s="1" t="s">
        <v>73</v>
      </c>
      <c r="C28" s="1" t="s">
        <v>74</v>
      </c>
      <c r="D28" s="42">
        <v>0</v>
      </c>
      <c r="E28" s="2">
        <f>B1</f>
        <v>0</v>
      </c>
      <c r="F28" s="3">
        <v>2.2222222222222223E-2</v>
      </c>
      <c r="G28" s="16" t="e">
        <f t="shared" si="0"/>
        <v>#DIV/0!</v>
      </c>
      <c r="H28" s="54" t="e">
        <f t="shared" si="1"/>
        <v>#DIV/0!</v>
      </c>
    </row>
    <row r="29" spans="1:8" x14ac:dyDescent="0.25">
      <c r="A29" s="1" t="s">
        <v>75</v>
      </c>
      <c r="B29" s="1" t="s">
        <v>76</v>
      </c>
      <c r="C29" s="1" t="s">
        <v>77</v>
      </c>
      <c r="D29" s="42">
        <v>0</v>
      </c>
      <c r="E29" s="2">
        <f>B1</f>
        <v>0</v>
      </c>
      <c r="F29" s="3">
        <v>1.2076353720296066E-2</v>
      </c>
      <c r="G29" s="16" t="e">
        <f t="shared" si="0"/>
        <v>#DIV/0!</v>
      </c>
      <c r="H29" s="54" t="e">
        <f t="shared" si="1"/>
        <v>#DIV/0!</v>
      </c>
    </row>
    <row r="30" spans="1:8" x14ac:dyDescent="0.25">
      <c r="A30" s="1" t="s">
        <v>78</v>
      </c>
      <c r="B30" s="1" t="s">
        <v>79</v>
      </c>
      <c r="C30" s="1" t="s">
        <v>80</v>
      </c>
      <c r="D30" s="42">
        <v>0</v>
      </c>
      <c r="E30" s="2">
        <f>B1</f>
        <v>0</v>
      </c>
      <c r="F30" s="3">
        <v>3.996323382488111E-3</v>
      </c>
      <c r="G30" s="16" t="e">
        <f t="shared" si="0"/>
        <v>#DIV/0!</v>
      </c>
      <c r="H30" s="54" t="e">
        <f t="shared" si="1"/>
        <v>#DIV/0!</v>
      </c>
    </row>
    <row r="31" spans="1:8" x14ac:dyDescent="0.25">
      <c r="A31" s="1" t="s">
        <v>81</v>
      </c>
      <c r="B31" s="1" t="s">
        <v>82</v>
      </c>
      <c r="C31" s="1" t="s">
        <v>83</v>
      </c>
      <c r="D31" s="42">
        <v>0</v>
      </c>
      <c r="E31" s="2">
        <f>B1</f>
        <v>0</v>
      </c>
      <c r="F31" s="3">
        <v>6.1940812112869928E-3</v>
      </c>
      <c r="G31" s="16" t="e">
        <f t="shared" si="0"/>
        <v>#DIV/0!</v>
      </c>
      <c r="H31" s="54" t="e">
        <f t="shared" si="1"/>
        <v>#DIV/0!</v>
      </c>
    </row>
    <row r="32" spans="1:8" x14ac:dyDescent="0.25">
      <c r="A32" s="1" t="s">
        <v>84</v>
      </c>
      <c r="B32" s="1" t="s">
        <v>85</v>
      </c>
      <c r="C32" s="1" t="s">
        <v>86</v>
      </c>
      <c r="D32" s="42">
        <v>0</v>
      </c>
      <c r="E32" s="2">
        <f>B1</f>
        <v>0</v>
      </c>
      <c r="F32" s="3">
        <v>2.0174848688634837E-3</v>
      </c>
      <c r="G32" s="16" t="e">
        <f t="shared" si="0"/>
        <v>#DIV/0!</v>
      </c>
      <c r="H32" s="54" t="e">
        <f t="shared" si="1"/>
        <v>#DIV/0!</v>
      </c>
    </row>
    <row r="33" spans="1:8" x14ac:dyDescent="0.25">
      <c r="A33" s="1" t="s">
        <v>87</v>
      </c>
      <c r="B33" s="1" t="s">
        <v>88</v>
      </c>
      <c r="C33" s="1" t="s">
        <v>89</v>
      </c>
      <c r="D33" s="42">
        <v>0</v>
      </c>
      <c r="E33" s="2">
        <f>B1</f>
        <v>0</v>
      </c>
      <c r="F33" s="3">
        <v>0.1</v>
      </c>
      <c r="G33" s="16" t="e">
        <f t="shared" si="0"/>
        <v>#DIV/0!</v>
      </c>
      <c r="H33" s="54" t="e">
        <f t="shared" si="1"/>
        <v>#DIV/0!</v>
      </c>
    </row>
    <row r="34" spans="1:8" x14ac:dyDescent="0.25">
      <c r="A34" s="1" t="s">
        <v>90</v>
      </c>
      <c r="B34" s="1" t="s">
        <v>91</v>
      </c>
      <c r="C34" s="1" t="s">
        <v>92</v>
      </c>
      <c r="D34" s="42">
        <v>0</v>
      </c>
      <c r="E34" s="2">
        <f>B1</f>
        <v>0</v>
      </c>
      <c r="F34" s="3">
        <v>4.3713985636833295E-3</v>
      </c>
      <c r="G34" s="16" t="e">
        <f t="shared" si="0"/>
        <v>#DIV/0!</v>
      </c>
      <c r="H34" s="54" t="e">
        <f t="shared" si="1"/>
        <v>#DIV/0!</v>
      </c>
    </row>
    <row r="35" spans="1:8" x14ac:dyDescent="0.25">
      <c r="A35" s="1" t="s">
        <v>93</v>
      </c>
      <c r="B35" s="1" t="s">
        <v>94</v>
      </c>
      <c r="C35" s="1" t="s">
        <v>95</v>
      </c>
      <c r="D35" s="42">
        <v>0</v>
      </c>
      <c r="E35" s="2">
        <f>B1</f>
        <v>0</v>
      </c>
      <c r="F35" s="3">
        <v>3.6101083032490976E-3</v>
      </c>
      <c r="G35" s="16" t="e">
        <f t="shared" si="0"/>
        <v>#DIV/0!</v>
      </c>
      <c r="H35" s="54" t="e">
        <f t="shared" si="1"/>
        <v>#DIV/0!</v>
      </c>
    </row>
    <row r="36" spans="1:8" x14ac:dyDescent="0.25">
      <c r="A36" s="1" t="s">
        <v>96</v>
      </c>
      <c r="B36" s="1" t="s">
        <v>97</v>
      </c>
      <c r="C36" s="1" t="s">
        <v>98</v>
      </c>
      <c r="D36" s="42">
        <v>0</v>
      </c>
      <c r="E36" s="2">
        <f>B1</f>
        <v>0</v>
      </c>
      <c r="F36" s="3">
        <v>0.04</v>
      </c>
      <c r="G36" s="16" t="e">
        <f t="shared" si="0"/>
        <v>#DIV/0!</v>
      </c>
      <c r="H36" s="54" t="e">
        <f t="shared" si="1"/>
        <v>#DIV/0!</v>
      </c>
    </row>
    <row r="37" spans="1:8" x14ac:dyDescent="0.25">
      <c r="A37" s="1" t="s">
        <v>99</v>
      </c>
      <c r="B37" s="1" t="s">
        <v>100</v>
      </c>
      <c r="C37" s="1" t="s">
        <v>101</v>
      </c>
      <c r="D37" s="42">
        <v>0</v>
      </c>
      <c r="E37" s="2">
        <f>B1</f>
        <v>0</v>
      </c>
      <c r="F37" s="3">
        <v>4.8010973936899867E-3</v>
      </c>
      <c r="G37" s="16" t="e">
        <f t="shared" si="0"/>
        <v>#DIV/0!</v>
      </c>
      <c r="H37" s="54" t="e">
        <f t="shared" si="1"/>
        <v>#DIV/0!</v>
      </c>
    </row>
    <row r="38" spans="1:8" x14ac:dyDescent="0.25">
      <c r="A38" s="1" t="s">
        <v>102</v>
      </c>
      <c r="B38" s="1" t="s">
        <v>103</v>
      </c>
      <c r="C38" s="1" t="s">
        <v>104</v>
      </c>
      <c r="D38" s="42">
        <v>0</v>
      </c>
      <c r="E38" s="2">
        <f>B1</f>
        <v>0</v>
      </c>
      <c r="F38" s="3">
        <v>1.0347376201034738E-2</v>
      </c>
      <c r="G38" s="16" t="e">
        <f t="shared" si="0"/>
        <v>#DIV/0!</v>
      </c>
      <c r="H38" s="54" t="e">
        <f t="shared" si="1"/>
        <v>#DIV/0!</v>
      </c>
    </row>
    <row r="39" spans="1:8" x14ac:dyDescent="0.25">
      <c r="A39" s="1" t="s">
        <v>105</v>
      </c>
      <c r="B39" s="1" t="s">
        <v>106</v>
      </c>
      <c r="C39" s="1" t="s">
        <v>107</v>
      </c>
      <c r="D39" s="42">
        <v>0</v>
      </c>
      <c r="E39" s="2">
        <f>B1</f>
        <v>0</v>
      </c>
      <c r="F39" s="3">
        <v>1.088646967340591E-2</v>
      </c>
      <c r="G39" s="16" t="e">
        <f t="shared" si="0"/>
        <v>#DIV/0!</v>
      </c>
      <c r="H39" s="54" t="e">
        <f t="shared" si="1"/>
        <v>#DIV/0!</v>
      </c>
    </row>
    <row r="40" spans="1:8" x14ac:dyDescent="0.25">
      <c r="A40" s="1" t="s">
        <v>108</v>
      </c>
      <c r="B40" s="1" t="s">
        <v>109</v>
      </c>
      <c r="C40" s="1" t="s">
        <v>110</v>
      </c>
      <c r="D40" s="42">
        <v>0</v>
      </c>
      <c r="E40" s="2">
        <f>B1</f>
        <v>0</v>
      </c>
      <c r="F40" s="3">
        <v>5.1975051975051978E-3</v>
      </c>
      <c r="G40" s="16" t="e">
        <f t="shared" si="0"/>
        <v>#DIV/0!</v>
      </c>
      <c r="H40" s="54" t="e">
        <f t="shared" si="1"/>
        <v>#DIV/0!</v>
      </c>
    </row>
    <row r="41" spans="1:8" x14ac:dyDescent="0.25">
      <c r="A41" s="1" t="s">
        <v>111</v>
      </c>
      <c r="B41" s="1" t="s">
        <v>112</v>
      </c>
      <c r="C41" s="1" t="s">
        <v>113</v>
      </c>
      <c r="D41" s="42">
        <v>0</v>
      </c>
      <c r="E41" s="2">
        <f>B1</f>
        <v>0</v>
      </c>
      <c r="F41" s="3">
        <v>2.0661157024793389E-3</v>
      </c>
      <c r="G41" s="16" t="e">
        <f t="shared" si="0"/>
        <v>#DIV/0!</v>
      </c>
      <c r="H41" s="54" t="e">
        <f t="shared" si="1"/>
        <v>#DIV/0!</v>
      </c>
    </row>
    <row r="42" spans="1:8" x14ac:dyDescent="0.25">
      <c r="A42" s="1" t="s">
        <v>114</v>
      </c>
      <c r="B42" s="1" t="s">
        <v>115</v>
      </c>
      <c r="C42" s="1" t="s">
        <v>116</v>
      </c>
      <c r="D42" s="42">
        <v>0</v>
      </c>
      <c r="E42" s="2">
        <f>B1</f>
        <v>0</v>
      </c>
      <c r="F42" s="3">
        <v>1.1976047904191617E-2</v>
      </c>
      <c r="G42" s="16" t="e">
        <f t="shared" si="0"/>
        <v>#DIV/0!</v>
      </c>
      <c r="H42" s="54" t="e">
        <f t="shared" si="1"/>
        <v>#DIV/0!</v>
      </c>
    </row>
    <row r="43" spans="1:8" x14ac:dyDescent="0.25">
      <c r="A43" s="1" t="s">
        <v>117</v>
      </c>
      <c r="B43" s="1" t="s">
        <v>118</v>
      </c>
      <c r="C43" s="1" t="s">
        <v>119</v>
      </c>
      <c r="D43" s="42">
        <v>0</v>
      </c>
      <c r="E43" s="2">
        <f>B1</f>
        <v>0</v>
      </c>
      <c r="F43" s="3">
        <v>3.2277426625508354E-3</v>
      </c>
      <c r="G43" s="16" t="e">
        <f t="shared" si="0"/>
        <v>#DIV/0!</v>
      </c>
      <c r="H43" s="54" t="e">
        <f t="shared" si="1"/>
        <v>#DIV/0!</v>
      </c>
    </row>
    <row r="44" spans="1:8" x14ac:dyDescent="0.25">
      <c r="A44" s="1" t="s">
        <v>120</v>
      </c>
      <c r="B44" s="1" t="s">
        <v>121</v>
      </c>
      <c r="C44" s="1" t="s">
        <v>122</v>
      </c>
      <c r="D44" s="42">
        <v>0</v>
      </c>
      <c r="E44" s="2">
        <f>B1</f>
        <v>0</v>
      </c>
      <c r="F44" s="3">
        <v>4.3335799598351122E-3</v>
      </c>
      <c r="G44" s="16" t="e">
        <f t="shared" si="0"/>
        <v>#DIV/0!</v>
      </c>
      <c r="H44" s="54" t="e">
        <f t="shared" si="1"/>
        <v>#DIV/0!</v>
      </c>
    </row>
    <row r="45" spans="1:8" x14ac:dyDescent="0.25">
      <c r="A45" s="1" t="s">
        <v>123</v>
      </c>
      <c r="B45" s="1" t="s">
        <v>124</v>
      </c>
      <c r="C45" s="1" t="s">
        <v>125</v>
      </c>
      <c r="D45" s="42">
        <v>0</v>
      </c>
      <c r="E45" s="2">
        <f>B1</f>
        <v>0</v>
      </c>
      <c r="F45" s="3">
        <v>4.3478260869565216E-2</v>
      </c>
      <c r="G45" s="16" t="e">
        <f t="shared" si="0"/>
        <v>#DIV/0!</v>
      </c>
      <c r="H45" s="54" t="e">
        <f t="shared" si="1"/>
        <v>#DIV/0!</v>
      </c>
    </row>
    <row r="46" spans="1:8" x14ac:dyDescent="0.25">
      <c r="A46" s="1" t="s">
        <v>126</v>
      </c>
      <c r="B46" s="1" t="s">
        <v>127</v>
      </c>
      <c r="C46" s="1" t="s">
        <v>128</v>
      </c>
      <c r="D46" s="42">
        <v>0</v>
      </c>
      <c r="E46" s="2">
        <f>B1</f>
        <v>0</v>
      </c>
      <c r="F46" s="3">
        <v>2.9325513196480938E-3</v>
      </c>
      <c r="G46" s="16" t="e">
        <f t="shared" si="0"/>
        <v>#DIV/0!</v>
      </c>
      <c r="H46" s="54" t="e">
        <f t="shared" si="1"/>
        <v>#DIV/0!</v>
      </c>
    </row>
    <row r="47" spans="1:8" x14ac:dyDescent="0.25">
      <c r="A47" s="1" t="s">
        <v>129</v>
      </c>
      <c r="B47" s="1" t="s">
        <v>130</v>
      </c>
      <c r="C47" s="1" t="s">
        <v>131</v>
      </c>
      <c r="D47" s="42">
        <v>0</v>
      </c>
      <c r="E47" s="2">
        <f>B1</f>
        <v>0</v>
      </c>
      <c r="F47" s="3">
        <v>7.8226857887874843E-3</v>
      </c>
      <c r="G47" s="16" t="e">
        <f t="shared" si="0"/>
        <v>#DIV/0!</v>
      </c>
      <c r="H47" s="54" t="e">
        <f t="shared" si="1"/>
        <v>#DIV/0!</v>
      </c>
    </row>
    <row r="48" spans="1:8" x14ac:dyDescent="0.25">
      <c r="A48" s="1" t="s">
        <v>132</v>
      </c>
      <c r="B48" s="1" t="s">
        <v>133</v>
      </c>
      <c r="C48" s="1" t="s">
        <v>134</v>
      </c>
      <c r="D48" s="42">
        <v>0</v>
      </c>
      <c r="E48" s="2">
        <f>B1</f>
        <v>0</v>
      </c>
      <c r="F48" s="3">
        <v>3.9620975248824495E-3</v>
      </c>
      <c r="G48" s="16" t="e">
        <f t="shared" si="0"/>
        <v>#DIV/0!</v>
      </c>
      <c r="H48" s="54" t="e">
        <f t="shared" si="1"/>
        <v>#DIV/0!</v>
      </c>
    </row>
    <row r="49" spans="1:8" x14ac:dyDescent="0.25">
      <c r="A49" s="1" t="s">
        <v>135</v>
      </c>
      <c r="B49" s="1" t="s">
        <v>136</v>
      </c>
      <c r="C49" s="1" t="s">
        <v>137</v>
      </c>
      <c r="D49" s="42">
        <v>0</v>
      </c>
      <c r="E49" s="2">
        <f>B1</f>
        <v>0</v>
      </c>
      <c r="F49" s="3">
        <v>3.9708802117802778E-3</v>
      </c>
      <c r="G49" s="16" t="e">
        <f t="shared" si="0"/>
        <v>#DIV/0!</v>
      </c>
      <c r="H49" s="54" t="e">
        <f t="shared" si="1"/>
        <v>#DIV/0!</v>
      </c>
    </row>
    <row r="50" spans="1:8" x14ac:dyDescent="0.25">
      <c r="A50" s="1" t="s">
        <v>138</v>
      </c>
      <c r="B50" s="1" t="s">
        <v>139</v>
      </c>
      <c r="C50" s="1" t="s">
        <v>140</v>
      </c>
      <c r="D50" s="42">
        <v>0</v>
      </c>
      <c r="E50" s="2">
        <f>B1</f>
        <v>0</v>
      </c>
      <c r="F50" s="3">
        <v>3.7198092942840677E-3</v>
      </c>
      <c r="G50" s="16" t="e">
        <f t="shared" si="0"/>
        <v>#DIV/0!</v>
      </c>
      <c r="H50" s="54" t="e">
        <f t="shared" si="1"/>
        <v>#DIV/0!</v>
      </c>
    </row>
    <row r="51" spans="1:8" x14ac:dyDescent="0.25">
      <c r="A51" s="1" t="s">
        <v>141</v>
      </c>
      <c r="B51" s="1" t="s">
        <v>142</v>
      </c>
      <c r="C51" s="1" t="s">
        <v>143</v>
      </c>
      <c r="D51" s="42">
        <v>0</v>
      </c>
      <c r="E51" s="2">
        <f>B1</f>
        <v>0</v>
      </c>
      <c r="F51" s="3">
        <v>2.232142857142857E-3</v>
      </c>
      <c r="G51" s="16" t="e">
        <f t="shared" si="0"/>
        <v>#DIV/0!</v>
      </c>
      <c r="H51" s="54" t="e">
        <f t="shared" si="1"/>
        <v>#DIV/0!</v>
      </c>
    </row>
    <row r="52" spans="1:8" x14ac:dyDescent="0.25">
      <c r="A52" s="1" t="s">
        <v>144</v>
      </c>
      <c r="B52" s="1" t="s">
        <v>145</v>
      </c>
      <c r="C52" s="1" t="s">
        <v>146</v>
      </c>
      <c r="D52" s="42">
        <v>0</v>
      </c>
      <c r="E52" s="2">
        <f>B1</f>
        <v>0</v>
      </c>
      <c r="F52" s="3">
        <v>2.3752969121140144E-3</v>
      </c>
      <c r="G52" s="16" t="e">
        <f t="shared" si="0"/>
        <v>#DIV/0!</v>
      </c>
      <c r="H52" s="54" t="e">
        <f t="shared" si="1"/>
        <v>#DIV/0!</v>
      </c>
    </row>
    <row r="53" spans="1:8" x14ac:dyDescent="0.25">
      <c r="A53" s="1" t="s">
        <v>147</v>
      </c>
      <c r="B53" s="1" t="s">
        <v>148</v>
      </c>
      <c r="C53" s="1" t="s">
        <v>149</v>
      </c>
      <c r="D53" s="42">
        <v>0</v>
      </c>
      <c r="E53" s="2">
        <f>B1</f>
        <v>0</v>
      </c>
      <c r="F53" s="3">
        <v>5.8997050147492625E-3</v>
      </c>
      <c r="G53" s="16" t="e">
        <f t="shared" si="0"/>
        <v>#DIV/0!</v>
      </c>
      <c r="H53" s="54" t="e">
        <f t="shared" si="1"/>
        <v>#DIV/0!</v>
      </c>
    </row>
    <row r="54" spans="1:8" x14ac:dyDescent="0.25">
      <c r="A54" s="1" t="s">
        <v>150</v>
      </c>
      <c r="B54" s="1" t="s">
        <v>151</v>
      </c>
      <c r="C54" s="1" t="s">
        <v>152</v>
      </c>
      <c r="D54" s="42">
        <v>0</v>
      </c>
      <c r="E54" s="2">
        <f>B1</f>
        <v>0</v>
      </c>
      <c r="F54" s="3">
        <v>9.3457943925233638E-3</v>
      </c>
      <c r="G54" s="16" t="e">
        <f t="shared" si="0"/>
        <v>#DIV/0!</v>
      </c>
      <c r="H54" s="54" t="e">
        <f t="shared" si="1"/>
        <v>#DIV/0!</v>
      </c>
    </row>
    <row r="55" spans="1:8" x14ac:dyDescent="0.25">
      <c r="A55" s="1" t="s">
        <v>153</v>
      </c>
      <c r="B55" s="1" t="s">
        <v>154</v>
      </c>
      <c r="C55" s="1" t="s">
        <v>155</v>
      </c>
      <c r="D55" s="42">
        <v>0</v>
      </c>
      <c r="E55" s="2">
        <f>B1</f>
        <v>0</v>
      </c>
      <c r="F55" s="3">
        <v>2.6168471959985423E-3</v>
      </c>
      <c r="G55" s="16" t="e">
        <f t="shared" si="0"/>
        <v>#DIV/0!</v>
      </c>
      <c r="H55" s="54" t="e">
        <f t="shared" si="1"/>
        <v>#DIV/0!</v>
      </c>
    </row>
    <row r="56" spans="1:8" x14ac:dyDescent="0.25">
      <c r="A56" s="1" t="s">
        <v>156</v>
      </c>
      <c r="B56" s="1" t="s">
        <v>157</v>
      </c>
      <c r="C56" s="1" t="s">
        <v>158</v>
      </c>
      <c r="D56" s="42">
        <v>0</v>
      </c>
      <c r="E56" s="2">
        <f>B1</f>
        <v>0</v>
      </c>
      <c r="F56" s="3">
        <v>7.9365079365079365E-4</v>
      </c>
      <c r="G56" s="16" t="e">
        <f t="shared" si="0"/>
        <v>#DIV/0!</v>
      </c>
      <c r="H56" s="54" t="e">
        <f t="shared" si="1"/>
        <v>#DIV/0!</v>
      </c>
    </row>
    <row r="57" spans="1:8" x14ac:dyDescent="0.25">
      <c r="A57" s="1" t="s">
        <v>159</v>
      </c>
      <c r="B57" s="1" t="s">
        <v>160</v>
      </c>
      <c r="C57" s="1" t="s">
        <v>161</v>
      </c>
      <c r="D57" s="42">
        <v>0</v>
      </c>
      <c r="E57" s="2">
        <f>B1</f>
        <v>0</v>
      </c>
      <c r="F57" s="3">
        <v>2.7056277056277055E-3</v>
      </c>
      <c r="G57" s="16" t="e">
        <f t="shared" si="0"/>
        <v>#DIV/0!</v>
      </c>
      <c r="H57" s="54" t="e">
        <f t="shared" si="1"/>
        <v>#DIV/0!</v>
      </c>
    </row>
    <row r="58" spans="1:8" x14ac:dyDescent="0.25">
      <c r="A58" s="1" t="s">
        <v>162</v>
      </c>
      <c r="B58" s="1" t="s">
        <v>163</v>
      </c>
      <c r="C58" s="1" t="s">
        <v>164</v>
      </c>
      <c r="D58" s="42">
        <v>0</v>
      </c>
      <c r="E58" s="2">
        <f>B1</f>
        <v>0</v>
      </c>
      <c r="F58" s="3">
        <v>8.5287846481876329E-4</v>
      </c>
      <c r="G58" s="16" t="e">
        <f t="shared" si="0"/>
        <v>#DIV/0!</v>
      </c>
      <c r="H58" s="54" t="e">
        <f t="shared" si="1"/>
        <v>#DIV/0!</v>
      </c>
    </row>
    <row r="59" spans="1:8" x14ac:dyDescent="0.25">
      <c r="A59" s="1" t="s">
        <v>165</v>
      </c>
      <c r="B59" s="1" t="s">
        <v>166</v>
      </c>
      <c r="C59" s="1" t="s">
        <v>167</v>
      </c>
      <c r="D59" s="42">
        <v>0</v>
      </c>
      <c r="E59" s="2">
        <f>B1</f>
        <v>0</v>
      </c>
      <c r="F59" s="3">
        <v>3.6003095593265962E-3</v>
      </c>
      <c r="G59" s="16" t="e">
        <f t="shared" si="0"/>
        <v>#DIV/0!</v>
      </c>
      <c r="H59" s="54" t="e">
        <f t="shared" si="1"/>
        <v>#DIV/0!</v>
      </c>
    </row>
    <row r="60" spans="1:8" x14ac:dyDescent="0.25">
      <c r="A60" s="1" t="s">
        <v>168</v>
      </c>
      <c r="B60" s="1" t="s">
        <v>169</v>
      </c>
      <c r="C60" s="1" t="s">
        <v>170</v>
      </c>
      <c r="D60" s="42">
        <v>0</v>
      </c>
      <c r="E60" s="2">
        <f>B1</f>
        <v>0</v>
      </c>
      <c r="F60" s="3">
        <v>1.5006002400960384E-2</v>
      </c>
      <c r="G60" s="16" t="e">
        <f t="shared" si="0"/>
        <v>#DIV/0!</v>
      </c>
      <c r="H60" s="54" t="e">
        <f t="shared" si="1"/>
        <v>#DIV/0!</v>
      </c>
    </row>
    <row r="61" spans="1:8" x14ac:dyDescent="0.25">
      <c r="A61" s="1" t="s">
        <v>171</v>
      </c>
      <c r="B61" s="1" t="s">
        <v>172</v>
      </c>
      <c r="C61" s="1" t="s">
        <v>173</v>
      </c>
      <c r="D61" s="42">
        <v>0</v>
      </c>
      <c r="E61" s="2">
        <f>B1</f>
        <v>0</v>
      </c>
      <c r="F61" s="3">
        <v>3.8051275653421496E-3</v>
      </c>
      <c r="G61" s="16" t="e">
        <f t="shared" si="0"/>
        <v>#DIV/0!</v>
      </c>
      <c r="H61" s="54" t="e">
        <f t="shared" si="1"/>
        <v>#DIV/0!</v>
      </c>
    </row>
    <row r="62" spans="1:8" x14ac:dyDescent="0.25">
      <c r="A62" s="1" t="s">
        <v>174</v>
      </c>
      <c r="B62" s="1" t="s">
        <v>175</v>
      </c>
      <c r="C62" s="1" t="s">
        <v>176</v>
      </c>
      <c r="D62" s="42">
        <v>0</v>
      </c>
      <c r="E62" s="2">
        <f>B1</f>
        <v>0</v>
      </c>
      <c r="F62" s="3">
        <v>6.9444444444444441E-3</v>
      </c>
      <c r="G62" s="16" t="e">
        <f t="shared" si="0"/>
        <v>#DIV/0!</v>
      </c>
      <c r="H62" s="54" t="e">
        <f t="shared" si="1"/>
        <v>#DIV/0!</v>
      </c>
    </row>
    <row r="63" spans="1:8" x14ac:dyDescent="0.25">
      <c r="A63" s="1" t="s">
        <v>177</v>
      </c>
      <c r="B63" s="1" t="s">
        <v>178</v>
      </c>
      <c r="C63" s="1" t="s">
        <v>179</v>
      </c>
      <c r="D63" s="42">
        <v>0</v>
      </c>
      <c r="E63" s="2">
        <f>B1</f>
        <v>0</v>
      </c>
      <c r="F63" s="3">
        <v>3.4203980099502488E-3</v>
      </c>
      <c r="G63" s="16" t="e">
        <f t="shared" si="0"/>
        <v>#DIV/0!</v>
      </c>
      <c r="H63" s="54" t="e">
        <f t="shared" si="1"/>
        <v>#DIV/0!</v>
      </c>
    </row>
    <row r="64" spans="1:8" x14ac:dyDescent="0.25">
      <c r="A64" s="1" t="s">
        <v>180</v>
      </c>
      <c r="B64" s="1" t="s">
        <v>181</v>
      </c>
      <c r="C64" s="1" t="s">
        <v>182</v>
      </c>
      <c r="D64" s="42">
        <v>0</v>
      </c>
      <c r="E64" s="2">
        <f>B1</f>
        <v>0</v>
      </c>
      <c r="F64" s="3">
        <v>9.503068699267472E-3</v>
      </c>
      <c r="G64" s="16" t="e">
        <f t="shared" si="0"/>
        <v>#DIV/0!</v>
      </c>
      <c r="H64" s="54" t="e">
        <f t="shared" si="1"/>
        <v>#DIV/0!</v>
      </c>
    </row>
    <row r="65" spans="1:8" x14ac:dyDescent="0.25">
      <c r="A65" s="1" t="s">
        <v>183</v>
      </c>
      <c r="B65" s="1" t="s">
        <v>184</v>
      </c>
      <c r="C65" s="1" t="s">
        <v>185</v>
      </c>
      <c r="D65" s="42">
        <v>0</v>
      </c>
      <c r="E65" s="2">
        <f>B1</f>
        <v>0</v>
      </c>
      <c r="F65" s="3">
        <v>4.172461752433936E-3</v>
      </c>
      <c r="G65" s="16" t="e">
        <f t="shared" si="0"/>
        <v>#DIV/0!</v>
      </c>
      <c r="H65" s="54" t="e">
        <f t="shared" si="1"/>
        <v>#DIV/0!</v>
      </c>
    </row>
    <row r="66" spans="1:8" x14ac:dyDescent="0.25">
      <c r="A66" s="1" t="s">
        <v>186</v>
      </c>
      <c r="B66" s="1" t="s">
        <v>187</v>
      </c>
      <c r="C66" s="1" t="s">
        <v>188</v>
      </c>
      <c r="D66" s="42">
        <v>0</v>
      </c>
      <c r="E66" s="2">
        <f>B1</f>
        <v>0</v>
      </c>
      <c r="F66" s="3">
        <v>3.6883356385431073E-3</v>
      </c>
      <c r="G66" s="16" t="e">
        <f t="shared" si="0"/>
        <v>#DIV/0!</v>
      </c>
      <c r="H66" s="54" t="e">
        <f t="shared" si="1"/>
        <v>#DIV/0!</v>
      </c>
    </row>
    <row r="67" spans="1:8" x14ac:dyDescent="0.25">
      <c r="A67" s="1" t="s">
        <v>189</v>
      </c>
      <c r="B67" s="1" t="s">
        <v>190</v>
      </c>
      <c r="C67" s="1" t="s">
        <v>191</v>
      </c>
      <c r="D67" s="42">
        <v>0</v>
      </c>
      <c r="E67" s="2">
        <f>B1</f>
        <v>0</v>
      </c>
      <c r="F67" s="3">
        <v>6.4474944142993932E-3</v>
      </c>
      <c r="G67" s="16" t="e">
        <f t="shared" si="0"/>
        <v>#DIV/0!</v>
      </c>
      <c r="H67" s="54" t="e">
        <f t="shared" si="1"/>
        <v>#DIV/0!</v>
      </c>
    </row>
    <row r="68" spans="1:8" x14ac:dyDescent="0.25">
      <c r="A68" s="1" t="s">
        <v>192</v>
      </c>
      <c r="B68" s="1" t="s">
        <v>193</v>
      </c>
      <c r="C68" s="1" t="s">
        <v>194</v>
      </c>
      <c r="D68" s="42">
        <v>0</v>
      </c>
      <c r="E68" s="2">
        <f>B1</f>
        <v>0</v>
      </c>
      <c r="F68" s="3">
        <v>2.8089887640449437E-3</v>
      </c>
      <c r="G68" s="16" t="e">
        <f t="shared" si="0"/>
        <v>#DIV/0!</v>
      </c>
      <c r="H68" s="54" t="e">
        <f t="shared" si="1"/>
        <v>#DIV/0!</v>
      </c>
    </row>
    <row r="69" spans="1:8" x14ac:dyDescent="0.25">
      <c r="A69" s="1" t="s">
        <v>195</v>
      </c>
      <c r="B69" s="1" t="s">
        <v>196</v>
      </c>
      <c r="C69" s="1" t="s">
        <v>197</v>
      </c>
      <c r="D69" s="42">
        <v>0</v>
      </c>
      <c r="E69" s="2">
        <f>B1</f>
        <v>0</v>
      </c>
      <c r="F69" s="3">
        <v>3.4418604651162789E-2</v>
      </c>
      <c r="G69" s="16" t="e">
        <f t="shared" ref="G69:G132" si="2">E69*F69/D69</f>
        <v>#DIV/0!</v>
      </c>
      <c r="H69" s="54" t="e">
        <f t="shared" ref="H69:H132" si="3">D69*G69</f>
        <v>#DIV/0!</v>
      </c>
    </row>
    <row r="70" spans="1:8" x14ac:dyDescent="0.25">
      <c r="A70" s="1" t="s">
        <v>198</v>
      </c>
      <c r="B70" s="1" t="s">
        <v>199</v>
      </c>
      <c r="C70" s="1" t="s">
        <v>200</v>
      </c>
      <c r="D70" s="42">
        <v>0</v>
      </c>
      <c r="E70" s="2">
        <f>B1</f>
        <v>0</v>
      </c>
      <c r="F70" s="3">
        <v>0.45753588516746413</v>
      </c>
      <c r="G70" s="16" t="e">
        <f t="shared" si="2"/>
        <v>#DIV/0!</v>
      </c>
      <c r="H70" s="54" t="e">
        <f t="shared" si="3"/>
        <v>#DIV/0!</v>
      </c>
    </row>
    <row r="71" spans="1:8" x14ac:dyDescent="0.25">
      <c r="A71" s="1" t="s">
        <v>201</v>
      </c>
      <c r="B71" s="1" t="s">
        <v>202</v>
      </c>
      <c r="C71" s="1" t="s">
        <v>203</v>
      </c>
      <c r="D71" s="42">
        <v>0</v>
      </c>
      <c r="E71" s="2">
        <f>B1</f>
        <v>0</v>
      </c>
      <c r="F71" s="3">
        <v>0.11026403867608776</v>
      </c>
      <c r="G71" s="16" t="e">
        <f t="shared" si="2"/>
        <v>#DIV/0!</v>
      </c>
      <c r="H71" s="54" t="e">
        <f t="shared" si="3"/>
        <v>#DIV/0!</v>
      </c>
    </row>
    <row r="72" spans="1:8" x14ac:dyDescent="0.25">
      <c r="A72" s="1" t="s">
        <v>204</v>
      </c>
      <c r="B72" s="1" t="s">
        <v>205</v>
      </c>
      <c r="C72" s="1" t="s">
        <v>206</v>
      </c>
      <c r="D72" s="42">
        <v>0</v>
      </c>
      <c r="E72" s="2">
        <f>B1</f>
        <v>0</v>
      </c>
      <c r="F72" s="3">
        <v>4.3429003021148039E-3</v>
      </c>
      <c r="G72" s="16" t="e">
        <f t="shared" si="2"/>
        <v>#DIV/0!</v>
      </c>
      <c r="H72" s="54" t="e">
        <f t="shared" si="3"/>
        <v>#DIV/0!</v>
      </c>
    </row>
    <row r="73" spans="1:8" x14ac:dyDescent="0.25">
      <c r="A73" s="1" t="s">
        <v>207</v>
      </c>
      <c r="B73" s="1" t="s">
        <v>208</v>
      </c>
      <c r="C73" s="1" t="s">
        <v>209</v>
      </c>
      <c r="D73" s="42">
        <v>0</v>
      </c>
      <c r="E73" s="2">
        <f>B1</f>
        <v>0</v>
      </c>
      <c r="F73" s="3">
        <v>6.7994171928120448E-2</v>
      </c>
      <c r="G73" s="16" t="e">
        <f t="shared" si="2"/>
        <v>#DIV/0!</v>
      </c>
      <c r="H73" s="54" t="e">
        <f t="shared" si="3"/>
        <v>#DIV/0!</v>
      </c>
    </row>
    <row r="74" spans="1:8" x14ac:dyDescent="0.25">
      <c r="A74" s="1" t="s">
        <v>210</v>
      </c>
      <c r="B74" s="1" t="s">
        <v>211</v>
      </c>
      <c r="C74" s="1" t="s">
        <v>212</v>
      </c>
      <c r="D74" s="42">
        <v>0</v>
      </c>
      <c r="E74" s="2">
        <f>B1</f>
        <v>0</v>
      </c>
      <c r="F74" s="3">
        <v>1.0150562641568855E-2</v>
      </c>
      <c r="G74" s="16" t="e">
        <f t="shared" si="2"/>
        <v>#DIV/0!</v>
      </c>
      <c r="H74" s="54" t="e">
        <f t="shared" si="3"/>
        <v>#DIV/0!</v>
      </c>
    </row>
    <row r="75" spans="1:8" x14ac:dyDescent="0.25">
      <c r="A75" s="1" t="s">
        <v>213</v>
      </c>
      <c r="B75" s="1" t="s">
        <v>214</v>
      </c>
      <c r="C75" s="1" t="s">
        <v>215</v>
      </c>
      <c r="D75" s="42">
        <v>0</v>
      </c>
      <c r="E75" s="2">
        <f>B1</f>
        <v>0</v>
      </c>
      <c r="F75" s="3">
        <v>1.8006220330659684E-2</v>
      </c>
      <c r="G75" s="16" t="e">
        <f t="shared" si="2"/>
        <v>#DIV/0!</v>
      </c>
      <c r="H75" s="54" t="e">
        <f t="shared" si="3"/>
        <v>#DIV/0!</v>
      </c>
    </row>
    <row r="76" spans="1:8" x14ac:dyDescent="0.25">
      <c r="A76" s="1" t="s">
        <v>216</v>
      </c>
      <c r="B76" s="1" t="s">
        <v>217</v>
      </c>
      <c r="C76" s="1" t="s">
        <v>218</v>
      </c>
      <c r="D76" s="42">
        <v>0</v>
      </c>
      <c r="E76" s="2">
        <f>B1</f>
        <v>0</v>
      </c>
      <c r="F76" s="3">
        <v>6.6169393647738203E-2</v>
      </c>
      <c r="G76" s="16" t="e">
        <f t="shared" si="2"/>
        <v>#DIV/0!</v>
      </c>
      <c r="H76" s="54" t="e">
        <f t="shared" si="3"/>
        <v>#DIV/0!</v>
      </c>
    </row>
    <row r="77" spans="1:8" x14ac:dyDescent="0.25">
      <c r="A77" s="1" t="s">
        <v>219</v>
      </c>
      <c r="B77" s="1" t="s">
        <v>220</v>
      </c>
      <c r="C77" s="1" t="s">
        <v>221</v>
      </c>
      <c r="D77" s="42">
        <v>0</v>
      </c>
      <c r="E77" s="2">
        <f>B1</f>
        <v>0</v>
      </c>
      <c r="F77" s="3">
        <v>5.3719008264462811E-2</v>
      </c>
      <c r="G77" s="16" t="e">
        <f t="shared" si="2"/>
        <v>#DIV/0!</v>
      </c>
      <c r="H77" s="54" t="e">
        <f t="shared" si="3"/>
        <v>#DIV/0!</v>
      </c>
    </row>
    <row r="78" spans="1:8" x14ac:dyDescent="0.25">
      <c r="A78" s="1" t="s">
        <v>222</v>
      </c>
      <c r="B78" s="1" t="s">
        <v>223</v>
      </c>
      <c r="C78" s="1" t="s">
        <v>224</v>
      </c>
      <c r="D78" s="42">
        <v>0</v>
      </c>
      <c r="E78" s="2">
        <f>B1</f>
        <v>0</v>
      </c>
      <c r="F78" s="3">
        <v>6.3462057790980289E-3</v>
      </c>
      <c r="G78" s="16" t="e">
        <f t="shared" si="2"/>
        <v>#DIV/0!</v>
      </c>
      <c r="H78" s="54" t="e">
        <f t="shared" si="3"/>
        <v>#DIV/0!</v>
      </c>
    </row>
    <row r="79" spans="1:8" x14ac:dyDescent="0.25">
      <c r="A79" s="1" t="s">
        <v>225</v>
      </c>
      <c r="B79" s="1" t="s">
        <v>226</v>
      </c>
      <c r="C79" s="1" t="s">
        <v>227</v>
      </c>
      <c r="D79" s="42">
        <v>0</v>
      </c>
      <c r="E79" s="2">
        <f>B1</f>
        <v>0</v>
      </c>
      <c r="F79" s="3">
        <v>8.2158017253183627E-3</v>
      </c>
      <c r="G79" s="16" t="e">
        <f t="shared" si="2"/>
        <v>#DIV/0!</v>
      </c>
      <c r="H79" s="54" t="e">
        <f t="shared" si="3"/>
        <v>#DIV/0!</v>
      </c>
    </row>
    <row r="80" spans="1:8" x14ac:dyDescent="0.25">
      <c r="A80" s="1" t="s">
        <v>228</v>
      </c>
      <c r="B80" s="1" t="s">
        <v>229</v>
      </c>
      <c r="C80" s="1" t="s">
        <v>230</v>
      </c>
      <c r="D80" s="42">
        <v>0</v>
      </c>
      <c r="E80" s="2">
        <f>B1</f>
        <v>0</v>
      </c>
      <c r="F80" s="3">
        <v>1.7647058823529412E-2</v>
      </c>
      <c r="G80" s="16" t="e">
        <f t="shared" si="2"/>
        <v>#DIV/0!</v>
      </c>
      <c r="H80" s="54" t="e">
        <f t="shared" si="3"/>
        <v>#DIV/0!</v>
      </c>
    </row>
    <row r="81" spans="1:8" x14ac:dyDescent="0.25">
      <c r="A81" s="1" t="s">
        <v>231</v>
      </c>
      <c r="B81" s="1" t="s">
        <v>232</v>
      </c>
      <c r="C81" s="1" t="s">
        <v>233</v>
      </c>
      <c r="D81" s="42">
        <v>0</v>
      </c>
      <c r="E81" s="2">
        <f>B1</f>
        <v>0</v>
      </c>
      <c r="F81" s="3">
        <v>0.4044283777677361</v>
      </c>
      <c r="G81" s="16" t="e">
        <f t="shared" si="2"/>
        <v>#DIV/0!</v>
      </c>
      <c r="H81" s="54" t="e">
        <f t="shared" si="3"/>
        <v>#DIV/0!</v>
      </c>
    </row>
    <row r="82" spans="1:8" x14ac:dyDescent="0.25">
      <c r="A82" s="1" t="s">
        <v>234</v>
      </c>
      <c r="B82" s="1" t="s">
        <v>235</v>
      </c>
      <c r="C82" s="1" t="s">
        <v>236</v>
      </c>
      <c r="D82" s="42">
        <v>0</v>
      </c>
      <c r="E82" s="2">
        <f>B1</f>
        <v>0</v>
      </c>
      <c r="F82" s="3">
        <v>6.6661051922348086E-2</v>
      </c>
      <c r="G82" s="16" t="e">
        <f t="shared" si="2"/>
        <v>#DIV/0!</v>
      </c>
      <c r="H82" s="54" t="e">
        <f t="shared" si="3"/>
        <v>#DIV/0!</v>
      </c>
    </row>
    <row r="83" spans="1:8" x14ac:dyDescent="0.25">
      <c r="A83" s="1" t="s">
        <v>237</v>
      </c>
      <c r="B83" s="1" t="s">
        <v>238</v>
      </c>
      <c r="C83" s="1" t="s">
        <v>239</v>
      </c>
      <c r="D83" s="42">
        <v>0</v>
      </c>
      <c r="E83" s="2">
        <f>B1</f>
        <v>0</v>
      </c>
      <c r="F83" s="3">
        <v>2.1806424984522253E-2</v>
      </c>
      <c r="G83" s="16" t="e">
        <f t="shared" si="2"/>
        <v>#DIV/0!</v>
      </c>
      <c r="H83" s="54" t="e">
        <f t="shared" si="3"/>
        <v>#DIV/0!</v>
      </c>
    </row>
    <row r="84" spans="1:8" x14ac:dyDescent="0.25">
      <c r="A84" s="1" t="s">
        <v>240</v>
      </c>
      <c r="B84" s="1" t="s">
        <v>241</v>
      </c>
      <c r="C84" s="1" t="s">
        <v>242</v>
      </c>
      <c r="D84" s="42">
        <v>0</v>
      </c>
      <c r="E84" s="2">
        <f>B1</f>
        <v>0</v>
      </c>
      <c r="F84" s="3">
        <v>3.2167832167832165E-2</v>
      </c>
      <c r="G84" s="16" t="e">
        <f t="shared" si="2"/>
        <v>#DIV/0!</v>
      </c>
      <c r="H84" s="54" t="e">
        <f t="shared" si="3"/>
        <v>#DIV/0!</v>
      </c>
    </row>
    <row r="85" spans="1:8" x14ac:dyDescent="0.25">
      <c r="A85" s="1" t="s">
        <v>243</v>
      </c>
      <c r="B85" s="1" t="s">
        <v>244</v>
      </c>
      <c r="C85" s="1" t="s">
        <v>245</v>
      </c>
      <c r="D85" s="42">
        <v>0</v>
      </c>
      <c r="E85" s="2">
        <f>B1</f>
        <v>0</v>
      </c>
      <c r="F85" s="3">
        <v>0.10588235294117647</v>
      </c>
      <c r="G85" s="16" t="e">
        <f t="shared" si="2"/>
        <v>#DIV/0!</v>
      </c>
      <c r="H85" s="54" t="e">
        <f t="shared" si="3"/>
        <v>#DIV/0!</v>
      </c>
    </row>
    <row r="86" spans="1:8" x14ac:dyDescent="0.25">
      <c r="A86" s="1" t="s">
        <v>246</v>
      </c>
      <c r="B86" s="1" t="s">
        <v>247</v>
      </c>
      <c r="C86" s="1" t="s">
        <v>248</v>
      </c>
      <c r="D86" s="42">
        <v>0</v>
      </c>
      <c r="E86" s="2">
        <f>B1</f>
        <v>0</v>
      </c>
      <c r="F86" s="3">
        <v>7.4387947269303201E-3</v>
      </c>
      <c r="G86" s="16" t="e">
        <f t="shared" si="2"/>
        <v>#DIV/0!</v>
      </c>
      <c r="H86" s="54" t="e">
        <f t="shared" si="3"/>
        <v>#DIV/0!</v>
      </c>
    </row>
    <row r="87" spans="1:8" x14ac:dyDescent="0.25">
      <c r="A87" s="1" t="s">
        <v>249</v>
      </c>
      <c r="B87" s="1" t="s">
        <v>250</v>
      </c>
      <c r="C87" s="1" t="s">
        <v>251</v>
      </c>
      <c r="D87" s="42">
        <v>0</v>
      </c>
      <c r="E87" s="2">
        <f>B1</f>
        <v>0</v>
      </c>
      <c r="F87" s="3">
        <v>2.9338549075391181E-3</v>
      </c>
      <c r="G87" s="16" t="e">
        <f t="shared" si="2"/>
        <v>#DIV/0!</v>
      </c>
      <c r="H87" s="54" t="e">
        <f t="shared" si="3"/>
        <v>#DIV/0!</v>
      </c>
    </row>
    <row r="88" spans="1:8" x14ac:dyDescent="0.25">
      <c r="A88" s="1" t="s">
        <v>252</v>
      </c>
      <c r="B88" s="1" t="s">
        <v>253</v>
      </c>
      <c r="C88" s="1" t="s">
        <v>254</v>
      </c>
      <c r="D88" s="42">
        <v>0</v>
      </c>
      <c r="E88" s="2">
        <f>B1</f>
        <v>0</v>
      </c>
      <c r="F88" s="3">
        <v>0.16978718455634376</v>
      </c>
      <c r="G88" s="16" t="e">
        <f t="shared" si="2"/>
        <v>#DIV/0!</v>
      </c>
      <c r="H88" s="54" t="e">
        <f t="shared" si="3"/>
        <v>#DIV/0!</v>
      </c>
    </row>
    <row r="89" spans="1:8" x14ac:dyDescent="0.25">
      <c r="A89" s="1" t="s">
        <v>255</v>
      </c>
      <c r="B89" s="1" t="s">
        <v>256</v>
      </c>
      <c r="C89" s="1" t="s">
        <v>257</v>
      </c>
      <c r="D89" s="42">
        <v>0</v>
      </c>
      <c r="E89" s="2">
        <f>B1</f>
        <v>0</v>
      </c>
      <c r="F89" s="3">
        <v>1.0093549975381585E-2</v>
      </c>
      <c r="G89" s="16" t="e">
        <f t="shared" si="2"/>
        <v>#DIV/0!</v>
      </c>
      <c r="H89" s="54" t="e">
        <f t="shared" si="3"/>
        <v>#DIV/0!</v>
      </c>
    </row>
    <row r="90" spans="1:8" x14ac:dyDescent="0.25">
      <c r="A90" s="1" t="s">
        <v>258</v>
      </c>
      <c r="B90" s="1" t="s">
        <v>259</v>
      </c>
      <c r="C90" s="1" t="s">
        <v>260</v>
      </c>
      <c r="D90" s="42">
        <v>0</v>
      </c>
      <c r="E90" s="2">
        <f>B1</f>
        <v>0</v>
      </c>
      <c r="F90" s="3">
        <v>2.5949953660797036E-3</v>
      </c>
      <c r="G90" s="16" t="e">
        <f t="shared" si="2"/>
        <v>#DIV/0!</v>
      </c>
      <c r="H90" s="54" t="e">
        <f t="shared" si="3"/>
        <v>#DIV/0!</v>
      </c>
    </row>
    <row r="91" spans="1:8" x14ac:dyDescent="0.25">
      <c r="A91" s="1" t="s">
        <v>261</v>
      </c>
      <c r="B91" s="1" t="s">
        <v>262</v>
      </c>
      <c r="C91" s="1" t="s">
        <v>263</v>
      </c>
      <c r="D91" s="42">
        <v>0</v>
      </c>
      <c r="E91" s="2">
        <f>B1</f>
        <v>0</v>
      </c>
      <c r="F91" s="3">
        <v>8.1883316274309111E-3</v>
      </c>
      <c r="G91" s="16" t="e">
        <f t="shared" si="2"/>
        <v>#DIV/0!</v>
      </c>
      <c r="H91" s="54" t="e">
        <f t="shared" si="3"/>
        <v>#DIV/0!</v>
      </c>
    </row>
    <row r="92" spans="1:8" x14ac:dyDescent="0.25">
      <c r="A92" s="1" t="s">
        <v>264</v>
      </c>
      <c r="B92" s="1" t="s">
        <v>265</v>
      </c>
      <c r="C92" s="1" t="s">
        <v>266</v>
      </c>
      <c r="D92" s="42">
        <v>0</v>
      </c>
      <c r="E92" s="2">
        <f>B1</f>
        <v>0</v>
      </c>
      <c r="F92" s="3">
        <v>4.7952297847585805E-2</v>
      </c>
      <c r="G92" s="16" t="e">
        <f t="shared" si="2"/>
        <v>#DIV/0!</v>
      </c>
      <c r="H92" s="54" t="e">
        <f t="shared" si="3"/>
        <v>#DIV/0!</v>
      </c>
    </row>
    <row r="93" spans="1:8" x14ac:dyDescent="0.25">
      <c r="A93" s="1" t="s">
        <v>267</v>
      </c>
      <c r="B93" s="1" t="s">
        <v>268</v>
      </c>
      <c r="C93" s="1" t="s">
        <v>269</v>
      </c>
      <c r="D93" s="42">
        <v>0</v>
      </c>
      <c r="E93" s="2">
        <f>B1</f>
        <v>0</v>
      </c>
      <c r="F93" s="3">
        <v>0.10384300899427637</v>
      </c>
      <c r="G93" s="16" t="e">
        <f t="shared" si="2"/>
        <v>#DIV/0!</v>
      </c>
      <c r="H93" s="54" t="e">
        <f t="shared" si="3"/>
        <v>#DIV/0!</v>
      </c>
    </row>
    <row r="94" spans="1:8" x14ac:dyDescent="0.25">
      <c r="A94" s="1" t="s">
        <v>270</v>
      </c>
      <c r="B94" s="1" t="s">
        <v>271</v>
      </c>
      <c r="C94" s="1" t="s">
        <v>272</v>
      </c>
      <c r="D94" s="42">
        <v>0</v>
      </c>
      <c r="E94" s="2">
        <f>B1</f>
        <v>0</v>
      </c>
      <c r="F94" s="3">
        <v>5.9037072347915366E-2</v>
      </c>
      <c r="G94" s="16" t="e">
        <f t="shared" si="2"/>
        <v>#DIV/0!</v>
      </c>
      <c r="H94" s="54" t="e">
        <f t="shared" si="3"/>
        <v>#DIV/0!</v>
      </c>
    </row>
    <row r="95" spans="1:8" x14ac:dyDescent="0.25">
      <c r="A95" s="1" t="s">
        <v>273</v>
      </c>
      <c r="B95" s="1" t="s">
        <v>274</v>
      </c>
      <c r="C95" s="1" t="s">
        <v>275</v>
      </c>
      <c r="D95" s="42">
        <v>0</v>
      </c>
      <c r="E95" s="2">
        <f>B1</f>
        <v>0</v>
      </c>
      <c r="F95" s="3">
        <v>2.0661157024793389E-2</v>
      </c>
      <c r="G95" s="16" t="e">
        <f t="shared" si="2"/>
        <v>#DIV/0!</v>
      </c>
      <c r="H95" s="54" t="e">
        <f t="shared" si="3"/>
        <v>#DIV/0!</v>
      </c>
    </row>
    <row r="96" spans="1:8" x14ac:dyDescent="0.25">
      <c r="A96" s="1" t="s">
        <v>276</v>
      </c>
      <c r="B96" s="1" t="s">
        <v>277</v>
      </c>
      <c r="C96" s="1" t="s">
        <v>278</v>
      </c>
      <c r="D96" s="42">
        <v>0</v>
      </c>
      <c r="E96" s="2">
        <f>B1</f>
        <v>0</v>
      </c>
      <c r="F96" s="3">
        <v>0.44259567387687188</v>
      </c>
      <c r="G96" s="16" t="e">
        <f t="shared" si="2"/>
        <v>#DIV/0!</v>
      </c>
      <c r="H96" s="54" t="e">
        <f t="shared" si="3"/>
        <v>#DIV/0!</v>
      </c>
    </row>
    <row r="97" spans="1:8" x14ac:dyDescent="0.25">
      <c r="A97" s="1" t="s">
        <v>279</v>
      </c>
      <c r="B97" s="1" t="s">
        <v>280</v>
      </c>
      <c r="C97" s="1" t="s">
        <v>281</v>
      </c>
      <c r="D97" s="42">
        <v>0</v>
      </c>
      <c r="E97" s="2">
        <f>B1</f>
        <v>0</v>
      </c>
      <c r="F97" s="3">
        <v>0.30263157894736842</v>
      </c>
      <c r="G97" s="16" t="e">
        <f t="shared" si="2"/>
        <v>#DIV/0!</v>
      </c>
      <c r="H97" s="54" t="e">
        <f t="shared" si="3"/>
        <v>#DIV/0!</v>
      </c>
    </row>
    <row r="98" spans="1:8" x14ac:dyDescent="0.25">
      <c r="A98" s="1" t="s">
        <v>282</v>
      </c>
      <c r="B98" s="1" t="s">
        <v>283</v>
      </c>
      <c r="C98" s="1" t="s">
        <v>284</v>
      </c>
      <c r="D98" s="42">
        <v>0</v>
      </c>
      <c r="E98" s="2">
        <f>B1</f>
        <v>0</v>
      </c>
      <c r="F98" s="3">
        <v>6.1278863232682057E-2</v>
      </c>
      <c r="G98" s="16" t="e">
        <f t="shared" si="2"/>
        <v>#DIV/0!</v>
      </c>
      <c r="H98" s="54" t="e">
        <f t="shared" si="3"/>
        <v>#DIV/0!</v>
      </c>
    </row>
    <row r="99" spans="1:8" x14ac:dyDescent="0.25">
      <c r="A99" s="1" t="s">
        <v>285</v>
      </c>
      <c r="B99" s="1" t="s">
        <v>286</v>
      </c>
      <c r="C99" s="1" t="s">
        <v>287</v>
      </c>
      <c r="D99" s="42">
        <v>0</v>
      </c>
      <c r="E99" s="2">
        <f>B1</f>
        <v>0</v>
      </c>
      <c r="F99" s="3">
        <v>0.40206185567010311</v>
      </c>
      <c r="G99" s="16" t="e">
        <f t="shared" si="2"/>
        <v>#DIV/0!</v>
      </c>
      <c r="H99" s="54" t="e">
        <f t="shared" si="3"/>
        <v>#DIV/0!</v>
      </c>
    </row>
    <row r="100" spans="1:8" x14ac:dyDescent="0.25">
      <c r="A100" s="1" t="s">
        <v>288</v>
      </c>
      <c r="B100" s="1" t="s">
        <v>289</v>
      </c>
      <c r="C100" s="1" t="s">
        <v>290</v>
      </c>
      <c r="D100" s="42">
        <v>0</v>
      </c>
      <c r="E100" s="2">
        <f>B1</f>
        <v>0</v>
      </c>
      <c r="F100" s="3">
        <v>8.8158044992577372E-2</v>
      </c>
      <c r="G100" s="16" t="e">
        <f t="shared" si="2"/>
        <v>#DIV/0!</v>
      </c>
      <c r="H100" s="54" t="e">
        <f t="shared" si="3"/>
        <v>#DIV/0!</v>
      </c>
    </row>
    <row r="101" spans="1:8" x14ac:dyDescent="0.25">
      <c r="A101" s="1" t="s">
        <v>291</v>
      </c>
      <c r="B101" s="1" t="s">
        <v>292</v>
      </c>
      <c r="C101" s="1" t="s">
        <v>293</v>
      </c>
      <c r="D101" s="42">
        <v>0</v>
      </c>
      <c r="E101" s="2">
        <f>B1</f>
        <v>0</v>
      </c>
      <c r="F101" s="3">
        <v>0.1</v>
      </c>
      <c r="G101" s="16" t="e">
        <f t="shared" si="2"/>
        <v>#DIV/0!</v>
      </c>
      <c r="H101" s="54" t="e">
        <f t="shared" si="3"/>
        <v>#DIV/0!</v>
      </c>
    </row>
    <row r="102" spans="1:8" x14ac:dyDescent="0.25">
      <c r="A102" s="1" t="s">
        <v>294</v>
      </c>
      <c r="B102" s="1" t="s">
        <v>295</v>
      </c>
      <c r="C102" s="1" t="s">
        <v>296</v>
      </c>
      <c r="D102" s="42">
        <v>0</v>
      </c>
      <c r="E102" s="2">
        <f>B1</f>
        <v>0</v>
      </c>
      <c r="F102" s="3">
        <v>0.34115523465703973</v>
      </c>
      <c r="G102" s="16" t="e">
        <f t="shared" si="2"/>
        <v>#DIV/0!</v>
      </c>
      <c r="H102" s="54" t="e">
        <f t="shared" si="3"/>
        <v>#DIV/0!</v>
      </c>
    </row>
    <row r="103" spans="1:8" x14ac:dyDescent="0.25">
      <c r="A103" s="1" t="s">
        <v>297</v>
      </c>
      <c r="B103" s="1" t="s">
        <v>298</v>
      </c>
      <c r="C103" s="1" t="s">
        <v>299</v>
      </c>
      <c r="D103" s="42">
        <v>0</v>
      </c>
      <c r="E103" s="2">
        <f>B1</f>
        <v>0</v>
      </c>
      <c r="F103" s="3">
        <v>0.2</v>
      </c>
      <c r="G103" s="16" t="e">
        <f t="shared" si="2"/>
        <v>#DIV/0!</v>
      </c>
      <c r="H103" s="54" t="e">
        <f t="shared" si="3"/>
        <v>#DIV/0!</v>
      </c>
    </row>
    <row r="104" spans="1:8" x14ac:dyDescent="0.25">
      <c r="A104" s="1" t="s">
        <v>300</v>
      </c>
      <c r="B104" s="1" t="s">
        <v>301</v>
      </c>
      <c r="C104" s="1" t="s">
        <v>302</v>
      </c>
      <c r="D104" s="42">
        <v>0</v>
      </c>
      <c r="E104" s="2">
        <f>B1</f>
        <v>0</v>
      </c>
      <c r="F104" s="3">
        <v>0.56502242152466364</v>
      </c>
      <c r="G104" s="16" t="e">
        <f t="shared" si="2"/>
        <v>#DIV/0!</v>
      </c>
      <c r="H104" s="54" t="e">
        <f t="shared" si="3"/>
        <v>#DIV/0!</v>
      </c>
    </row>
    <row r="105" spans="1:8" x14ac:dyDescent="0.25">
      <c r="A105" s="1" t="s">
        <v>303</v>
      </c>
      <c r="B105" s="1" t="s">
        <v>304</v>
      </c>
      <c r="C105" s="1" t="s">
        <v>305</v>
      </c>
      <c r="D105" s="42">
        <v>0</v>
      </c>
      <c r="E105" s="2">
        <f>B1</f>
        <v>0</v>
      </c>
      <c r="F105" s="3">
        <v>8.5470085470085479E-3</v>
      </c>
      <c r="G105" s="16" t="e">
        <f t="shared" si="2"/>
        <v>#DIV/0!</v>
      </c>
      <c r="H105" s="54" t="e">
        <f t="shared" si="3"/>
        <v>#DIV/0!</v>
      </c>
    </row>
    <row r="106" spans="1:8" x14ac:dyDescent="0.25">
      <c r="A106" s="1" t="s">
        <v>306</v>
      </c>
      <c r="B106" s="1" t="s">
        <v>307</v>
      </c>
      <c r="C106" s="1" t="s">
        <v>308</v>
      </c>
      <c r="D106" s="42">
        <v>0</v>
      </c>
      <c r="E106" s="2">
        <f>B1</f>
        <v>0</v>
      </c>
      <c r="F106" s="3">
        <v>5.8008378988076053E-3</v>
      </c>
      <c r="G106" s="16" t="e">
        <f t="shared" si="2"/>
        <v>#DIV/0!</v>
      </c>
      <c r="H106" s="54" t="e">
        <f t="shared" si="3"/>
        <v>#DIV/0!</v>
      </c>
    </row>
    <row r="107" spans="1:8" x14ac:dyDescent="0.25">
      <c r="A107" s="1" t="s">
        <v>309</v>
      </c>
      <c r="B107" s="1" t="s">
        <v>310</v>
      </c>
      <c r="C107" s="1" t="s">
        <v>311</v>
      </c>
      <c r="D107" s="42">
        <v>0</v>
      </c>
      <c r="E107" s="2">
        <f>B1</f>
        <v>0</v>
      </c>
      <c r="F107" s="3">
        <v>3.3707865168539325E-2</v>
      </c>
      <c r="G107" s="16" t="e">
        <f t="shared" si="2"/>
        <v>#DIV/0!</v>
      </c>
      <c r="H107" s="54" t="e">
        <f t="shared" si="3"/>
        <v>#DIV/0!</v>
      </c>
    </row>
    <row r="108" spans="1:8" x14ac:dyDescent="0.25">
      <c r="A108" s="1" t="s">
        <v>312</v>
      </c>
      <c r="B108" s="1" t="s">
        <v>313</v>
      </c>
      <c r="C108" s="1" t="s">
        <v>314</v>
      </c>
      <c r="D108" s="42">
        <v>0</v>
      </c>
      <c r="E108" s="2">
        <f>B1</f>
        <v>0</v>
      </c>
      <c r="F108" s="3">
        <v>1.0547410610695074E-3</v>
      </c>
      <c r="G108" s="16" t="e">
        <f t="shared" si="2"/>
        <v>#DIV/0!</v>
      </c>
      <c r="H108" s="54" t="e">
        <f t="shared" si="3"/>
        <v>#DIV/0!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42">
        <v>0</v>
      </c>
      <c r="E109" s="2">
        <f>B1</f>
        <v>0</v>
      </c>
      <c r="F109" s="3">
        <v>1.9084145408280859E-3</v>
      </c>
      <c r="G109" s="16" t="e">
        <f t="shared" si="2"/>
        <v>#DIV/0!</v>
      </c>
      <c r="H109" s="54" t="e">
        <f t="shared" si="3"/>
        <v>#DIV/0!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42">
        <v>0</v>
      </c>
      <c r="E110" s="2">
        <f>B1</f>
        <v>0</v>
      </c>
      <c r="F110" s="3">
        <v>3.5211267605633804E-3</v>
      </c>
      <c r="G110" s="16" t="e">
        <f t="shared" si="2"/>
        <v>#DIV/0!</v>
      </c>
      <c r="H110" s="54" t="e">
        <f t="shared" si="3"/>
        <v>#DIV/0!</v>
      </c>
    </row>
    <row r="111" spans="1:8" x14ac:dyDescent="0.25">
      <c r="A111" s="1" t="s">
        <v>321</v>
      </c>
      <c r="B111" s="1" t="s">
        <v>322</v>
      </c>
      <c r="C111" s="1" t="s">
        <v>323</v>
      </c>
      <c r="D111" s="42">
        <v>0</v>
      </c>
      <c r="E111" s="2">
        <f>B1</f>
        <v>0</v>
      </c>
      <c r="F111" s="3">
        <v>1.9441903019213175E-3</v>
      </c>
      <c r="G111" s="16" t="e">
        <f t="shared" si="2"/>
        <v>#DIV/0!</v>
      </c>
      <c r="H111" s="54" t="e">
        <f t="shared" si="3"/>
        <v>#DIV/0!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42">
        <v>0</v>
      </c>
      <c r="E112" s="2">
        <f>B1</f>
        <v>0</v>
      </c>
      <c r="F112" s="3">
        <v>3.4258307639602604E-3</v>
      </c>
      <c r="G112" s="16" t="e">
        <f t="shared" si="2"/>
        <v>#DIV/0!</v>
      </c>
      <c r="H112" s="54" t="e">
        <f t="shared" si="3"/>
        <v>#DIV/0!</v>
      </c>
    </row>
    <row r="113" spans="1:8" x14ac:dyDescent="0.25">
      <c r="A113" s="1" t="s">
        <v>327</v>
      </c>
      <c r="B113" s="1" t="s">
        <v>328</v>
      </c>
      <c r="C113" s="1" t="s">
        <v>329</v>
      </c>
      <c r="D113" s="42">
        <v>0</v>
      </c>
      <c r="E113" s="2">
        <f>B1</f>
        <v>0</v>
      </c>
      <c r="F113" s="3">
        <v>1.5053123523131049E-3</v>
      </c>
      <c r="G113" s="16" t="e">
        <f t="shared" si="2"/>
        <v>#DIV/0!</v>
      </c>
      <c r="H113" s="54" t="e">
        <f t="shared" si="3"/>
        <v>#DIV/0!</v>
      </c>
    </row>
    <row r="114" spans="1:8" x14ac:dyDescent="0.25">
      <c r="A114" s="1" t="s">
        <v>330</v>
      </c>
      <c r="B114" s="1" t="s">
        <v>331</v>
      </c>
      <c r="C114" s="1" t="s">
        <v>332</v>
      </c>
      <c r="D114" s="42">
        <v>0</v>
      </c>
      <c r="E114" s="2">
        <f>B1</f>
        <v>0</v>
      </c>
      <c r="F114" s="3">
        <v>3.7897928246589186E-3</v>
      </c>
      <c r="G114" s="16" t="e">
        <f t="shared" si="2"/>
        <v>#DIV/0!</v>
      </c>
      <c r="H114" s="54" t="e">
        <f t="shared" si="3"/>
        <v>#DIV/0!</v>
      </c>
    </row>
    <row r="115" spans="1:8" x14ac:dyDescent="0.25">
      <c r="A115" s="1" t="s">
        <v>333</v>
      </c>
      <c r="B115" s="1" t="s">
        <v>334</v>
      </c>
      <c r="C115" s="1" t="s">
        <v>335</v>
      </c>
      <c r="D115" s="42">
        <v>0</v>
      </c>
      <c r="E115" s="2">
        <f>B1</f>
        <v>0</v>
      </c>
      <c r="F115" s="3">
        <v>5.454545454545455E-3</v>
      </c>
      <c r="G115" s="16" t="e">
        <f t="shared" si="2"/>
        <v>#DIV/0!</v>
      </c>
      <c r="H115" s="54" t="e">
        <f t="shared" si="3"/>
        <v>#DIV/0!</v>
      </c>
    </row>
    <row r="116" spans="1:8" x14ac:dyDescent="0.25">
      <c r="A116" s="1" t="s">
        <v>336</v>
      </c>
      <c r="B116" s="1" t="s">
        <v>337</v>
      </c>
      <c r="C116" s="1" t="s">
        <v>338</v>
      </c>
      <c r="D116" s="42">
        <v>0</v>
      </c>
      <c r="E116" s="2">
        <f>B1</f>
        <v>0</v>
      </c>
      <c r="F116" s="3">
        <v>9.2801903628792377E-3</v>
      </c>
      <c r="G116" s="16" t="e">
        <f t="shared" si="2"/>
        <v>#DIV/0!</v>
      </c>
      <c r="H116" s="54" t="e">
        <f t="shared" si="3"/>
        <v>#DIV/0!</v>
      </c>
    </row>
    <row r="117" spans="1:8" x14ac:dyDescent="0.25">
      <c r="A117" s="1" t="s">
        <v>339</v>
      </c>
      <c r="B117" s="1" t="s">
        <v>340</v>
      </c>
      <c r="C117" s="1" t="s">
        <v>341</v>
      </c>
      <c r="D117" s="42">
        <v>0</v>
      </c>
      <c r="E117" s="2">
        <f>B1</f>
        <v>0</v>
      </c>
      <c r="F117" s="3">
        <v>2.0923520923520924E-2</v>
      </c>
      <c r="G117" s="16" t="e">
        <f t="shared" si="2"/>
        <v>#DIV/0!</v>
      </c>
      <c r="H117" s="54" t="e">
        <f t="shared" si="3"/>
        <v>#DIV/0!</v>
      </c>
    </row>
    <row r="118" spans="1:8" x14ac:dyDescent="0.25">
      <c r="A118" s="1" t="s">
        <v>342</v>
      </c>
      <c r="B118" s="1" t="s">
        <v>343</v>
      </c>
      <c r="C118" s="1" t="s">
        <v>344</v>
      </c>
      <c r="D118" s="42">
        <v>0</v>
      </c>
      <c r="E118" s="2">
        <f>B1</f>
        <v>0</v>
      </c>
      <c r="F118" s="3">
        <v>4.878048780487805E-2</v>
      </c>
      <c r="G118" s="16" t="e">
        <f t="shared" si="2"/>
        <v>#DIV/0!</v>
      </c>
      <c r="H118" s="54" t="e">
        <f t="shared" si="3"/>
        <v>#DIV/0!</v>
      </c>
    </row>
    <row r="119" spans="1:8" x14ac:dyDescent="0.25">
      <c r="A119" s="1" t="s">
        <v>345</v>
      </c>
      <c r="B119" s="1" t="s">
        <v>346</v>
      </c>
      <c r="C119" s="1" t="s">
        <v>347</v>
      </c>
      <c r="D119" s="42">
        <v>0</v>
      </c>
      <c r="E119" s="2">
        <f>B1</f>
        <v>0</v>
      </c>
      <c r="F119" s="3">
        <v>3.2454160557486697E-3</v>
      </c>
      <c r="G119" s="16" t="e">
        <f t="shared" si="2"/>
        <v>#DIV/0!</v>
      </c>
      <c r="H119" s="54" t="e">
        <f t="shared" si="3"/>
        <v>#DIV/0!</v>
      </c>
    </row>
    <row r="120" spans="1:8" x14ac:dyDescent="0.25">
      <c r="A120" s="1" t="s">
        <v>348</v>
      </c>
      <c r="B120" s="1" t="s">
        <v>349</v>
      </c>
      <c r="C120" s="1" t="s">
        <v>350</v>
      </c>
      <c r="D120" s="42">
        <v>0</v>
      </c>
      <c r="E120" s="2">
        <f>B1</f>
        <v>0</v>
      </c>
      <c r="F120" s="3">
        <v>1.3516557783284523E-3</v>
      </c>
      <c r="G120" s="16" t="e">
        <f t="shared" si="2"/>
        <v>#DIV/0!</v>
      </c>
      <c r="H120" s="54" t="e">
        <f t="shared" si="3"/>
        <v>#DIV/0!</v>
      </c>
    </row>
    <row r="121" spans="1:8" x14ac:dyDescent="0.25">
      <c r="A121" s="1" t="s">
        <v>351</v>
      </c>
      <c r="B121" s="1" t="s">
        <v>352</v>
      </c>
      <c r="C121" s="1" t="s">
        <v>353</v>
      </c>
      <c r="D121" s="42">
        <v>0</v>
      </c>
      <c r="E121" s="2">
        <f>B1</f>
        <v>0</v>
      </c>
      <c r="F121" s="3">
        <v>8.8615914602361585E-3</v>
      </c>
      <c r="G121" s="16" t="e">
        <f t="shared" si="2"/>
        <v>#DIV/0!</v>
      </c>
      <c r="H121" s="54" t="e">
        <f t="shared" si="3"/>
        <v>#DIV/0!</v>
      </c>
    </row>
    <row r="122" spans="1:8" x14ac:dyDescent="0.25">
      <c r="A122" s="1" t="s">
        <v>354</v>
      </c>
      <c r="B122" s="1" t="s">
        <v>355</v>
      </c>
      <c r="C122" s="1" t="s">
        <v>356</v>
      </c>
      <c r="D122" s="42">
        <v>0</v>
      </c>
      <c r="E122" s="2">
        <f>B1</f>
        <v>0</v>
      </c>
      <c r="F122" s="3">
        <v>4.8913554698523185E-3</v>
      </c>
      <c r="G122" s="16" t="e">
        <f t="shared" si="2"/>
        <v>#DIV/0!</v>
      </c>
      <c r="H122" s="54" t="e">
        <f t="shared" si="3"/>
        <v>#DIV/0!</v>
      </c>
    </row>
    <row r="123" spans="1:8" x14ac:dyDescent="0.25">
      <c r="A123" s="1" t="s">
        <v>357</v>
      </c>
      <c r="B123" s="1" t="s">
        <v>358</v>
      </c>
      <c r="C123" s="1" t="s">
        <v>359</v>
      </c>
      <c r="D123" s="42">
        <v>0</v>
      </c>
      <c r="E123" s="2">
        <f>B1</f>
        <v>0</v>
      </c>
      <c r="F123" s="3">
        <v>3.2715376226826608E-3</v>
      </c>
      <c r="G123" s="16" t="e">
        <f t="shared" si="2"/>
        <v>#DIV/0!</v>
      </c>
      <c r="H123" s="54" t="e">
        <f t="shared" si="3"/>
        <v>#DIV/0!</v>
      </c>
    </row>
    <row r="124" spans="1:8" x14ac:dyDescent="0.25">
      <c r="A124" s="1" t="s">
        <v>360</v>
      </c>
      <c r="B124" s="1" t="s">
        <v>361</v>
      </c>
      <c r="C124" s="1" t="s">
        <v>362</v>
      </c>
      <c r="D124" s="42">
        <v>0</v>
      </c>
      <c r="E124" s="2">
        <f>B1</f>
        <v>0</v>
      </c>
      <c r="F124" s="3">
        <v>4.6187437017131345E-3</v>
      </c>
      <c r="G124" s="16" t="e">
        <f t="shared" si="2"/>
        <v>#DIV/0!</v>
      </c>
      <c r="H124" s="54" t="e">
        <f t="shared" si="3"/>
        <v>#DIV/0!</v>
      </c>
    </row>
    <row r="125" spans="1:8" x14ac:dyDescent="0.25">
      <c r="A125" s="1" t="s">
        <v>363</v>
      </c>
      <c r="B125" s="1" t="s">
        <v>364</v>
      </c>
      <c r="C125" s="1" t="s">
        <v>365</v>
      </c>
      <c r="D125" s="42">
        <v>0</v>
      </c>
      <c r="E125" s="2">
        <f>B1</f>
        <v>0</v>
      </c>
      <c r="F125" s="3">
        <v>3.2149641969896245E-3</v>
      </c>
      <c r="G125" s="16" t="e">
        <f t="shared" si="2"/>
        <v>#DIV/0!</v>
      </c>
      <c r="H125" s="54" t="e">
        <f t="shared" si="3"/>
        <v>#DIV/0!</v>
      </c>
    </row>
    <row r="126" spans="1:8" x14ac:dyDescent="0.25">
      <c r="A126" s="1" t="s">
        <v>366</v>
      </c>
      <c r="B126" s="1" t="s">
        <v>367</v>
      </c>
      <c r="C126" s="1" t="s">
        <v>368</v>
      </c>
      <c r="D126" s="42">
        <v>0</v>
      </c>
      <c r="E126" s="2">
        <f>B1</f>
        <v>0</v>
      </c>
      <c r="F126" s="3">
        <v>8.960573476702509E-4</v>
      </c>
      <c r="G126" s="16" t="e">
        <f t="shared" si="2"/>
        <v>#DIV/0!</v>
      </c>
      <c r="H126" s="54" t="e">
        <f t="shared" si="3"/>
        <v>#DIV/0!</v>
      </c>
    </row>
    <row r="127" spans="1:8" x14ac:dyDescent="0.25">
      <c r="A127" s="1" t="s">
        <v>369</v>
      </c>
      <c r="B127" s="1" t="s">
        <v>370</v>
      </c>
      <c r="C127" s="1" t="s">
        <v>371</v>
      </c>
      <c r="D127" s="42">
        <v>0</v>
      </c>
      <c r="E127" s="2">
        <f>B1</f>
        <v>0</v>
      </c>
      <c r="F127" s="3">
        <v>4.0404040404040407E-2</v>
      </c>
      <c r="G127" s="16" t="e">
        <f t="shared" si="2"/>
        <v>#DIV/0!</v>
      </c>
      <c r="H127" s="54" t="e">
        <f t="shared" si="3"/>
        <v>#DIV/0!</v>
      </c>
    </row>
    <row r="128" spans="1:8" x14ac:dyDescent="0.25">
      <c r="A128" s="1" t="s">
        <v>372</v>
      </c>
      <c r="B128" s="1" t="s">
        <v>373</v>
      </c>
      <c r="C128" s="1" t="s">
        <v>374</v>
      </c>
      <c r="D128" s="42">
        <v>0</v>
      </c>
      <c r="E128" s="2">
        <f>B1</f>
        <v>0</v>
      </c>
      <c r="F128" s="3">
        <v>2.1739130434782608E-2</v>
      </c>
      <c r="G128" s="16" t="e">
        <f t="shared" si="2"/>
        <v>#DIV/0!</v>
      </c>
      <c r="H128" s="54" t="e">
        <f t="shared" si="3"/>
        <v>#DIV/0!</v>
      </c>
    </row>
    <row r="129" spans="1:8" x14ac:dyDescent="0.25">
      <c r="A129" s="1" t="s">
        <v>375</v>
      </c>
      <c r="B129" s="1" t="s">
        <v>376</v>
      </c>
      <c r="C129" s="1" t="s">
        <v>377</v>
      </c>
      <c r="D129" s="42">
        <v>0</v>
      </c>
      <c r="E129" s="2">
        <f>B1</f>
        <v>0</v>
      </c>
      <c r="F129" s="3">
        <v>2.8977108084613158E-4</v>
      </c>
      <c r="G129" s="16" t="e">
        <f t="shared" si="2"/>
        <v>#DIV/0!</v>
      </c>
      <c r="H129" s="54" t="e">
        <f t="shared" si="3"/>
        <v>#DIV/0!</v>
      </c>
    </row>
    <row r="130" spans="1:8" x14ac:dyDescent="0.25">
      <c r="A130" s="1" t="s">
        <v>378</v>
      </c>
      <c r="B130" s="1" t="s">
        <v>379</v>
      </c>
      <c r="C130" s="1" t="s">
        <v>380</v>
      </c>
      <c r="D130" s="42">
        <v>0</v>
      </c>
      <c r="E130" s="2">
        <f>B1</f>
        <v>0</v>
      </c>
      <c r="F130" s="3">
        <v>2.008032128514056E-3</v>
      </c>
      <c r="G130" s="16" t="e">
        <f t="shared" si="2"/>
        <v>#DIV/0!</v>
      </c>
      <c r="H130" s="54" t="e">
        <f t="shared" si="3"/>
        <v>#DIV/0!</v>
      </c>
    </row>
    <row r="131" spans="1:8" x14ac:dyDescent="0.25">
      <c r="A131" s="1" t="s">
        <v>381</v>
      </c>
      <c r="B131" s="1" t="s">
        <v>382</v>
      </c>
      <c r="C131" s="1" t="s">
        <v>383</v>
      </c>
      <c r="D131" s="42">
        <v>0</v>
      </c>
      <c r="E131" s="2">
        <f>B1</f>
        <v>0</v>
      </c>
      <c r="F131" s="3">
        <v>4.2625745950554137E-3</v>
      </c>
      <c r="G131" s="16" t="e">
        <f t="shared" si="2"/>
        <v>#DIV/0!</v>
      </c>
      <c r="H131" s="54" t="e">
        <f t="shared" si="3"/>
        <v>#DIV/0!</v>
      </c>
    </row>
    <row r="132" spans="1:8" x14ac:dyDescent="0.25">
      <c r="A132" s="1" t="s">
        <v>384</v>
      </c>
      <c r="B132" s="1" t="s">
        <v>385</v>
      </c>
      <c r="C132" s="1" t="s">
        <v>386</v>
      </c>
      <c r="D132" s="42">
        <v>0</v>
      </c>
      <c r="E132" s="2">
        <f>B1</f>
        <v>0</v>
      </c>
      <c r="F132" s="3">
        <v>1.7153996101364523E-3</v>
      </c>
      <c r="G132" s="16" t="e">
        <f t="shared" si="2"/>
        <v>#DIV/0!</v>
      </c>
      <c r="H132" s="54" t="e">
        <f t="shared" si="3"/>
        <v>#DIV/0!</v>
      </c>
    </row>
    <row r="133" spans="1:8" x14ac:dyDescent="0.25">
      <c r="A133" s="1" t="s">
        <v>387</v>
      </c>
      <c r="B133" s="1" t="s">
        <v>388</v>
      </c>
      <c r="C133" s="1" t="s">
        <v>389</v>
      </c>
      <c r="D133" s="42">
        <v>0</v>
      </c>
      <c r="E133" s="2">
        <f>B1</f>
        <v>0</v>
      </c>
      <c r="F133" s="3">
        <v>2.5990446754706378E-3</v>
      </c>
      <c r="G133" s="16" t="e">
        <f t="shared" ref="G133:G196" si="4">E133*F133/D133</f>
        <v>#DIV/0!</v>
      </c>
      <c r="H133" s="54" t="e">
        <f t="shared" ref="H133:H196" si="5">D133*G133</f>
        <v>#DIV/0!</v>
      </c>
    </row>
    <row r="134" spans="1:8" x14ac:dyDescent="0.25">
      <c r="A134" s="1" t="s">
        <v>390</v>
      </c>
      <c r="B134" s="1" t="s">
        <v>391</v>
      </c>
      <c r="C134" s="1" t="s">
        <v>392</v>
      </c>
      <c r="D134" s="42">
        <v>0</v>
      </c>
      <c r="E134" s="2">
        <f>B1</f>
        <v>0</v>
      </c>
      <c r="F134" s="3">
        <v>2.9931158335827599E-3</v>
      </c>
      <c r="G134" s="16" t="e">
        <f t="shared" si="4"/>
        <v>#DIV/0!</v>
      </c>
      <c r="H134" s="54" t="e">
        <f t="shared" si="5"/>
        <v>#DIV/0!</v>
      </c>
    </row>
    <row r="135" spans="1:8" x14ac:dyDescent="0.25">
      <c r="A135" s="1" t="s">
        <v>393</v>
      </c>
      <c r="B135" s="1" t="s">
        <v>394</v>
      </c>
      <c r="C135" s="1" t="s">
        <v>395</v>
      </c>
      <c r="D135" s="42">
        <v>0</v>
      </c>
      <c r="E135" s="2">
        <f>B1</f>
        <v>0</v>
      </c>
      <c r="F135" s="3">
        <v>5.9097288911871165E-4</v>
      </c>
      <c r="G135" s="16" t="e">
        <f t="shared" si="4"/>
        <v>#DIV/0!</v>
      </c>
      <c r="H135" s="54" t="e">
        <f t="shared" si="5"/>
        <v>#DIV/0!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42">
        <v>0</v>
      </c>
      <c r="E136" s="2">
        <f>B1</f>
        <v>0</v>
      </c>
      <c r="F136" s="3">
        <v>7.7339520494972935E-4</v>
      </c>
      <c r="G136" s="16" t="e">
        <f t="shared" si="4"/>
        <v>#DIV/0!</v>
      </c>
      <c r="H136" s="54" t="e">
        <f t="shared" si="5"/>
        <v>#DIV/0!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42">
        <v>0</v>
      </c>
      <c r="E137" s="2">
        <f>B1</f>
        <v>0</v>
      </c>
      <c r="F137" s="3">
        <v>1.7437682036539699E-3</v>
      </c>
      <c r="G137" s="16" t="e">
        <f t="shared" si="4"/>
        <v>#DIV/0!</v>
      </c>
      <c r="H137" s="54" t="e">
        <f t="shared" si="5"/>
        <v>#DIV/0!</v>
      </c>
    </row>
    <row r="138" spans="1:8" x14ac:dyDescent="0.25">
      <c r="A138" s="1" t="s">
        <v>402</v>
      </c>
      <c r="B138" s="1" t="s">
        <v>403</v>
      </c>
      <c r="C138" s="1" t="s">
        <v>404</v>
      </c>
      <c r="D138" s="42">
        <v>0</v>
      </c>
      <c r="E138" s="2">
        <f>B1</f>
        <v>0</v>
      </c>
      <c r="F138" s="3">
        <v>2.3583696488079981E-3</v>
      </c>
      <c r="G138" s="16" t="e">
        <f t="shared" si="4"/>
        <v>#DIV/0!</v>
      </c>
      <c r="H138" s="54" t="e">
        <f t="shared" si="5"/>
        <v>#DIV/0!</v>
      </c>
    </row>
    <row r="139" spans="1:8" x14ac:dyDescent="0.25">
      <c r="A139" s="1" t="s">
        <v>405</v>
      </c>
      <c r="B139" s="1" t="s">
        <v>406</v>
      </c>
      <c r="C139" s="1" t="s">
        <v>407</v>
      </c>
      <c r="D139" s="42">
        <v>0</v>
      </c>
      <c r="E139" s="2">
        <f>B1</f>
        <v>0</v>
      </c>
      <c r="F139" s="3">
        <v>1.5273393748090826E-3</v>
      </c>
      <c r="G139" s="16" t="e">
        <f t="shared" si="4"/>
        <v>#DIV/0!</v>
      </c>
      <c r="H139" s="54" t="e">
        <f t="shared" si="5"/>
        <v>#DIV/0!</v>
      </c>
    </row>
    <row r="140" spans="1:8" x14ac:dyDescent="0.25">
      <c r="A140" s="1" t="s">
        <v>408</v>
      </c>
      <c r="B140" s="1" t="s">
        <v>409</v>
      </c>
      <c r="C140" s="1" t="s">
        <v>410</v>
      </c>
      <c r="D140" s="42">
        <v>0</v>
      </c>
      <c r="E140" s="2">
        <f>B1</f>
        <v>0</v>
      </c>
      <c r="F140" s="3">
        <v>1.9232618521011636E-3</v>
      </c>
      <c r="G140" s="16" t="e">
        <f t="shared" si="4"/>
        <v>#DIV/0!</v>
      </c>
      <c r="H140" s="54" t="e">
        <f t="shared" si="5"/>
        <v>#DIV/0!</v>
      </c>
    </row>
    <row r="141" spans="1:8" x14ac:dyDescent="0.25">
      <c r="A141" s="1" t="s">
        <v>411</v>
      </c>
      <c r="B141" s="1" t="s">
        <v>412</v>
      </c>
      <c r="C141" s="1" t="s">
        <v>413</v>
      </c>
      <c r="D141" s="42">
        <v>0</v>
      </c>
      <c r="E141" s="2">
        <f>B1</f>
        <v>0</v>
      </c>
      <c r="F141" s="3">
        <v>1.7120959579428664E-3</v>
      </c>
      <c r="G141" s="16" t="e">
        <f t="shared" si="4"/>
        <v>#DIV/0!</v>
      </c>
      <c r="H141" s="54" t="e">
        <f t="shared" si="5"/>
        <v>#DIV/0!</v>
      </c>
    </row>
    <row r="142" spans="1:8" x14ac:dyDescent="0.25">
      <c r="A142" s="1" t="s">
        <v>414</v>
      </c>
      <c r="B142" s="1" t="s">
        <v>415</v>
      </c>
      <c r="C142" s="1" t="s">
        <v>416</v>
      </c>
      <c r="D142" s="42">
        <v>0</v>
      </c>
      <c r="E142" s="2">
        <f>B1</f>
        <v>0</v>
      </c>
      <c r="F142" s="3">
        <v>2.542130819765781E-2</v>
      </c>
      <c r="G142" s="16" t="e">
        <f t="shared" si="4"/>
        <v>#DIV/0!</v>
      </c>
      <c r="H142" s="54" t="e">
        <f t="shared" si="5"/>
        <v>#DIV/0!</v>
      </c>
    </row>
    <row r="143" spans="1:8" x14ac:dyDescent="0.25">
      <c r="A143" s="1" t="s">
        <v>417</v>
      </c>
      <c r="B143" s="1" t="s">
        <v>418</v>
      </c>
      <c r="C143" s="1" t="s">
        <v>419</v>
      </c>
      <c r="D143" s="42">
        <v>0</v>
      </c>
      <c r="E143" s="2">
        <f>B1</f>
        <v>0</v>
      </c>
      <c r="F143" s="3">
        <v>5.03327328210596E-2</v>
      </c>
      <c r="G143" s="16" t="e">
        <f t="shared" si="4"/>
        <v>#DIV/0!</v>
      </c>
      <c r="H143" s="54" t="e">
        <f t="shared" si="5"/>
        <v>#DIV/0!</v>
      </c>
    </row>
    <row r="144" spans="1:8" x14ac:dyDescent="0.25">
      <c r="A144" s="1" t="s">
        <v>420</v>
      </c>
      <c r="B144" s="1" t="s">
        <v>421</v>
      </c>
      <c r="C144" s="1" t="s">
        <v>422</v>
      </c>
      <c r="D144" s="42">
        <v>0</v>
      </c>
      <c r="E144" s="2">
        <f>B1</f>
        <v>0</v>
      </c>
      <c r="F144" s="3">
        <v>5.258725554411902E-2</v>
      </c>
      <c r="G144" s="16" t="e">
        <f t="shared" si="4"/>
        <v>#DIV/0!</v>
      </c>
      <c r="H144" s="54" t="e">
        <f t="shared" si="5"/>
        <v>#DIV/0!</v>
      </c>
    </row>
    <row r="145" spans="1:8" x14ac:dyDescent="0.25">
      <c r="A145" s="1" t="s">
        <v>423</v>
      </c>
      <c r="B145" s="1" t="s">
        <v>424</v>
      </c>
      <c r="C145" s="1" t="s">
        <v>425</v>
      </c>
      <c r="D145" s="42">
        <v>0</v>
      </c>
      <c r="E145" s="2">
        <f>B1</f>
        <v>0</v>
      </c>
      <c r="F145" s="3">
        <v>9.8336230444499628E-2</v>
      </c>
      <c r="G145" s="16" t="e">
        <f t="shared" si="4"/>
        <v>#DIV/0!</v>
      </c>
      <c r="H145" s="54" t="e">
        <f t="shared" si="5"/>
        <v>#DIV/0!</v>
      </c>
    </row>
    <row r="146" spans="1:8" x14ac:dyDescent="0.25">
      <c r="A146" s="1" t="s">
        <v>426</v>
      </c>
      <c r="B146" s="1" t="s">
        <v>427</v>
      </c>
      <c r="C146" s="1" t="s">
        <v>428</v>
      </c>
      <c r="D146" s="42">
        <v>0</v>
      </c>
      <c r="E146" s="2">
        <f>B1</f>
        <v>0</v>
      </c>
      <c r="F146" s="3">
        <v>4.2522172275543675E-2</v>
      </c>
      <c r="G146" s="16" t="e">
        <f t="shared" si="4"/>
        <v>#DIV/0!</v>
      </c>
      <c r="H146" s="54" t="e">
        <f t="shared" si="5"/>
        <v>#DIV/0!</v>
      </c>
    </row>
    <row r="147" spans="1:8" x14ac:dyDescent="0.25">
      <c r="A147" s="1" t="s">
        <v>429</v>
      </c>
      <c r="B147" s="1" t="s">
        <v>430</v>
      </c>
      <c r="C147" s="1" t="s">
        <v>431</v>
      </c>
      <c r="D147" s="42">
        <v>0</v>
      </c>
      <c r="E147" s="2">
        <f>B1</f>
        <v>0</v>
      </c>
      <c r="F147" s="3">
        <v>0.14361702127659576</v>
      </c>
      <c r="G147" s="16" t="e">
        <f t="shared" si="4"/>
        <v>#DIV/0!</v>
      </c>
      <c r="H147" s="54" t="e">
        <f t="shared" si="5"/>
        <v>#DIV/0!</v>
      </c>
    </row>
    <row r="148" spans="1:8" x14ac:dyDescent="0.25">
      <c r="A148" s="1" t="s">
        <v>432</v>
      </c>
      <c r="B148" s="1" t="s">
        <v>433</v>
      </c>
      <c r="C148" s="1" t="s">
        <v>434</v>
      </c>
      <c r="D148" s="42">
        <v>0</v>
      </c>
      <c r="E148" s="2">
        <f>B1</f>
        <v>0</v>
      </c>
      <c r="F148" s="3">
        <v>7.8362573099415203E-2</v>
      </c>
      <c r="G148" s="16" t="e">
        <f t="shared" si="4"/>
        <v>#DIV/0!</v>
      </c>
      <c r="H148" s="54" t="e">
        <f t="shared" si="5"/>
        <v>#DIV/0!</v>
      </c>
    </row>
    <row r="149" spans="1:8" x14ac:dyDescent="0.25">
      <c r="A149" s="1" t="s">
        <v>435</v>
      </c>
      <c r="B149" s="1" t="s">
        <v>436</v>
      </c>
      <c r="C149" s="1" t="s">
        <v>437</v>
      </c>
      <c r="D149" s="42">
        <v>0</v>
      </c>
      <c r="E149" s="2">
        <f>B1</f>
        <v>0</v>
      </c>
      <c r="F149" s="3">
        <v>7.5117370892018781E-2</v>
      </c>
      <c r="G149" s="16" t="e">
        <f t="shared" si="4"/>
        <v>#DIV/0!</v>
      </c>
      <c r="H149" s="54" t="e">
        <f t="shared" si="5"/>
        <v>#DIV/0!</v>
      </c>
    </row>
    <row r="150" spans="1:8" x14ac:dyDescent="0.25">
      <c r="A150" s="1" t="s">
        <v>438</v>
      </c>
      <c r="B150" s="1" t="s">
        <v>439</v>
      </c>
      <c r="C150" s="1" t="s">
        <v>440</v>
      </c>
      <c r="D150" s="42">
        <v>0</v>
      </c>
      <c r="E150" s="2">
        <f>B1</f>
        <v>0</v>
      </c>
      <c r="F150" s="3">
        <v>9.5744680851063829E-3</v>
      </c>
      <c r="G150" s="16" t="e">
        <f t="shared" si="4"/>
        <v>#DIV/0!</v>
      </c>
      <c r="H150" s="54" t="e">
        <f t="shared" si="5"/>
        <v>#DIV/0!</v>
      </c>
    </row>
    <row r="151" spans="1:8" x14ac:dyDescent="0.25">
      <c r="A151" s="1" t="s">
        <v>441</v>
      </c>
      <c r="B151" s="1" t="s">
        <v>442</v>
      </c>
      <c r="C151" s="1" t="s">
        <v>443</v>
      </c>
      <c r="D151" s="42">
        <v>0</v>
      </c>
      <c r="E151" s="2">
        <f>B1</f>
        <v>0</v>
      </c>
      <c r="F151" s="3">
        <v>7.1428571428571425E-2</v>
      </c>
      <c r="G151" s="16" t="e">
        <f t="shared" si="4"/>
        <v>#DIV/0!</v>
      </c>
      <c r="H151" s="54" t="e">
        <f t="shared" si="5"/>
        <v>#DIV/0!</v>
      </c>
    </row>
    <row r="152" spans="1:8" x14ac:dyDescent="0.25">
      <c r="A152" s="1" t="s">
        <v>444</v>
      </c>
      <c r="B152" s="1" t="s">
        <v>445</v>
      </c>
      <c r="C152" s="1" t="s">
        <v>446</v>
      </c>
      <c r="D152" s="42">
        <v>0</v>
      </c>
      <c r="E152" s="2">
        <f>B1</f>
        <v>0</v>
      </c>
      <c r="F152" s="3">
        <v>0.12746016869728211</v>
      </c>
      <c r="G152" s="16" t="e">
        <f t="shared" si="4"/>
        <v>#DIV/0!</v>
      </c>
      <c r="H152" s="54" t="e">
        <f t="shared" si="5"/>
        <v>#DIV/0!</v>
      </c>
    </row>
    <row r="153" spans="1:8" x14ac:dyDescent="0.25">
      <c r="A153" s="1" t="s">
        <v>447</v>
      </c>
      <c r="B153" s="1" t="s">
        <v>448</v>
      </c>
      <c r="C153" s="1" t="s">
        <v>449</v>
      </c>
      <c r="D153" s="42">
        <v>0</v>
      </c>
      <c r="E153" s="2">
        <f>B1</f>
        <v>0</v>
      </c>
      <c r="F153" s="3">
        <v>1.0526315789473684E-2</v>
      </c>
      <c r="G153" s="16" t="e">
        <f t="shared" si="4"/>
        <v>#DIV/0!</v>
      </c>
      <c r="H153" s="54" t="e">
        <f t="shared" si="5"/>
        <v>#DIV/0!</v>
      </c>
    </row>
    <row r="154" spans="1:8" x14ac:dyDescent="0.25">
      <c r="A154" s="1" t="s">
        <v>450</v>
      </c>
      <c r="B154" s="1" t="s">
        <v>451</v>
      </c>
      <c r="C154" s="1" t="s">
        <v>452</v>
      </c>
      <c r="D154" s="42">
        <v>0</v>
      </c>
      <c r="E154" s="2">
        <f>B1</f>
        <v>0</v>
      </c>
      <c r="F154" s="3">
        <v>5.8616647127784287E-4</v>
      </c>
      <c r="G154" s="16" t="e">
        <f t="shared" si="4"/>
        <v>#DIV/0!</v>
      </c>
      <c r="H154" s="54" t="e">
        <f t="shared" si="5"/>
        <v>#DIV/0!</v>
      </c>
    </row>
    <row r="155" spans="1:8" x14ac:dyDescent="0.25">
      <c r="A155" s="1" t="s">
        <v>453</v>
      </c>
      <c r="B155" s="1" t="s">
        <v>454</v>
      </c>
      <c r="C155" s="1" t="s">
        <v>455</v>
      </c>
      <c r="D155" s="42">
        <v>0</v>
      </c>
      <c r="E155" s="2">
        <f>B1</f>
        <v>0</v>
      </c>
      <c r="F155" s="3">
        <v>6.6413662239089184E-3</v>
      </c>
      <c r="G155" s="16" t="e">
        <f t="shared" si="4"/>
        <v>#DIV/0!</v>
      </c>
      <c r="H155" s="54" t="e">
        <f t="shared" si="5"/>
        <v>#DIV/0!</v>
      </c>
    </row>
    <row r="156" spans="1:8" x14ac:dyDescent="0.25">
      <c r="A156" s="1" t="s">
        <v>456</v>
      </c>
      <c r="B156" s="1" t="s">
        <v>457</v>
      </c>
      <c r="C156" s="1" t="s">
        <v>458</v>
      </c>
      <c r="D156" s="42">
        <v>0</v>
      </c>
      <c r="E156" s="2">
        <f>B1</f>
        <v>0</v>
      </c>
      <c r="F156" s="3">
        <v>4.0278286341999267E-3</v>
      </c>
      <c r="G156" s="16" t="e">
        <f t="shared" si="4"/>
        <v>#DIV/0!</v>
      </c>
      <c r="H156" s="54" t="e">
        <f t="shared" si="5"/>
        <v>#DIV/0!</v>
      </c>
    </row>
    <row r="157" spans="1:8" x14ac:dyDescent="0.25">
      <c r="A157" s="1" t="s">
        <v>459</v>
      </c>
      <c r="B157" s="1" t="s">
        <v>460</v>
      </c>
      <c r="C157" s="1" t="s">
        <v>461</v>
      </c>
      <c r="D157" s="42">
        <v>0</v>
      </c>
      <c r="E157" s="2">
        <f>B1</f>
        <v>0</v>
      </c>
      <c r="F157" s="3">
        <v>1.5756650965302195E-3</v>
      </c>
      <c r="G157" s="16" t="e">
        <f t="shared" si="4"/>
        <v>#DIV/0!</v>
      </c>
      <c r="H157" s="54" t="e">
        <f t="shared" si="5"/>
        <v>#DIV/0!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42">
        <v>0</v>
      </c>
      <c r="E158" s="2">
        <f>B1</f>
        <v>0</v>
      </c>
      <c r="F158" s="3">
        <v>1.503324660306447E-3</v>
      </c>
      <c r="G158" s="16" t="e">
        <f t="shared" si="4"/>
        <v>#DIV/0!</v>
      </c>
      <c r="H158" s="54" t="e">
        <f t="shared" si="5"/>
        <v>#DIV/0!</v>
      </c>
    </row>
    <row r="159" spans="1:8" x14ac:dyDescent="0.25">
      <c r="A159" s="1" t="s">
        <v>465</v>
      </c>
      <c r="B159" s="1" t="s">
        <v>466</v>
      </c>
      <c r="C159" s="1" t="s">
        <v>467</v>
      </c>
      <c r="D159" s="42">
        <v>0</v>
      </c>
      <c r="E159" s="2">
        <f>B1</f>
        <v>0</v>
      </c>
      <c r="F159" s="3">
        <v>3.0487804878048782E-3</v>
      </c>
      <c r="G159" s="16" t="e">
        <f t="shared" si="4"/>
        <v>#DIV/0!</v>
      </c>
      <c r="H159" s="54" t="e">
        <f t="shared" si="5"/>
        <v>#DIV/0!</v>
      </c>
    </row>
    <row r="160" spans="1:8" x14ac:dyDescent="0.25">
      <c r="A160" s="1" t="s">
        <v>468</v>
      </c>
      <c r="B160" s="1" t="s">
        <v>469</v>
      </c>
      <c r="C160" s="1" t="s">
        <v>470</v>
      </c>
      <c r="D160" s="42">
        <v>0</v>
      </c>
      <c r="E160" s="2">
        <f>B1</f>
        <v>0</v>
      </c>
      <c r="F160" s="3">
        <v>1.5704457074483997E-3</v>
      </c>
      <c r="G160" s="16" t="e">
        <f t="shared" si="4"/>
        <v>#DIV/0!</v>
      </c>
      <c r="H160" s="54" t="e">
        <f t="shared" si="5"/>
        <v>#DIV/0!</v>
      </c>
    </row>
    <row r="161" spans="1:8" x14ac:dyDescent="0.25">
      <c r="A161" s="1" t="s">
        <v>471</v>
      </c>
      <c r="B161" s="1" t="s">
        <v>472</v>
      </c>
      <c r="C161" s="1" t="s">
        <v>473</v>
      </c>
      <c r="D161" s="42">
        <v>0</v>
      </c>
      <c r="E161" s="2">
        <f>B1</f>
        <v>0</v>
      </c>
      <c r="F161" s="3">
        <v>5.3874972907700411E-4</v>
      </c>
      <c r="G161" s="16" t="e">
        <f t="shared" si="4"/>
        <v>#DIV/0!</v>
      </c>
      <c r="H161" s="54" t="e">
        <f t="shared" si="5"/>
        <v>#DIV/0!</v>
      </c>
    </row>
    <row r="162" spans="1:8" x14ac:dyDescent="0.25">
      <c r="A162" s="1" t="s">
        <v>474</v>
      </c>
      <c r="B162" s="1" t="s">
        <v>475</v>
      </c>
      <c r="C162" s="1" t="s">
        <v>476</v>
      </c>
      <c r="D162" s="42">
        <v>0</v>
      </c>
      <c r="E162" s="2">
        <f>B1</f>
        <v>0</v>
      </c>
      <c r="F162" s="3">
        <v>4.4810754581099465E-4</v>
      </c>
      <c r="G162" s="16" t="e">
        <f t="shared" si="4"/>
        <v>#DIV/0!</v>
      </c>
      <c r="H162" s="54" t="e">
        <f t="shared" si="5"/>
        <v>#DIV/0!</v>
      </c>
    </row>
    <row r="163" spans="1:8" x14ac:dyDescent="0.25">
      <c r="A163" s="1" t="s">
        <v>477</v>
      </c>
      <c r="B163" s="1" t="s">
        <v>478</v>
      </c>
      <c r="C163" s="1" t="s">
        <v>479</v>
      </c>
      <c r="D163" s="42">
        <v>0</v>
      </c>
      <c r="E163" s="2">
        <f>B1</f>
        <v>0</v>
      </c>
      <c r="F163" s="3">
        <v>7.2452101110932216E-3</v>
      </c>
      <c r="G163" s="16" t="e">
        <f t="shared" si="4"/>
        <v>#DIV/0!</v>
      </c>
      <c r="H163" s="54" t="e">
        <f t="shared" si="5"/>
        <v>#DIV/0!</v>
      </c>
    </row>
    <row r="164" spans="1:8" x14ac:dyDescent="0.25">
      <c r="A164" s="1" t="s">
        <v>480</v>
      </c>
      <c r="B164" s="1" t="s">
        <v>481</v>
      </c>
      <c r="C164" s="1" t="s">
        <v>482</v>
      </c>
      <c r="D164" s="42">
        <v>0</v>
      </c>
      <c r="E164" s="2">
        <f>B1</f>
        <v>0</v>
      </c>
      <c r="F164" s="3">
        <v>1.273831259819116E-4</v>
      </c>
      <c r="G164" s="16" t="e">
        <f t="shared" si="4"/>
        <v>#DIV/0!</v>
      </c>
      <c r="H164" s="54" t="e">
        <f t="shared" si="5"/>
        <v>#DIV/0!</v>
      </c>
    </row>
    <row r="165" spans="1:8" x14ac:dyDescent="0.25">
      <c r="A165" s="1" t="s">
        <v>483</v>
      </c>
      <c r="B165" s="1" t="s">
        <v>484</v>
      </c>
      <c r="C165" s="1" t="s">
        <v>485</v>
      </c>
      <c r="D165" s="42">
        <v>0</v>
      </c>
      <c r="E165" s="2">
        <f>B1</f>
        <v>0</v>
      </c>
      <c r="F165" s="3">
        <v>8.3874425664755964E-4</v>
      </c>
      <c r="G165" s="16" t="e">
        <f t="shared" si="4"/>
        <v>#DIV/0!</v>
      </c>
      <c r="H165" s="54" t="e">
        <f t="shared" si="5"/>
        <v>#DIV/0!</v>
      </c>
    </row>
    <row r="166" spans="1:8" x14ac:dyDescent="0.25">
      <c r="A166" s="1" t="s">
        <v>486</v>
      </c>
      <c r="B166" s="1" t="s">
        <v>487</v>
      </c>
      <c r="C166" s="1" t="s">
        <v>488</v>
      </c>
      <c r="D166" s="42">
        <v>0</v>
      </c>
      <c r="E166" s="2">
        <f>B1</f>
        <v>0</v>
      </c>
      <c r="F166" s="3">
        <v>2.5641025641025641E-4</v>
      </c>
      <c r="G166" s="16" t="e">
        <f t="shared" si="4"/>
        <v>#DIV/0!</v>
      </c>
      <c r="H166" s="54" t="e">
        <f t="shared" si="5"/>
        <v>#DIV/0!</v>
      </c>
    </row>
    <row r="167" spans="1:8" x14ac:dyDescent="0.25">
      <c r="A167" s="1" t="s">
        <v>489</v>
      </c>
      <c r="B167" s="1" t="s">
        <v>490</v>
      </c>
      <c r="C167" s="1" t="s">
        <v>491</v>
      </c>
      <c r="D167" s="42">
        <v>0</v>
      </c>
      <c r="E167" s="2">
        <f>B1</f>
        <v>0</v>
      </c>
      <c r="F167" s="3">
        <v>3.2858707557502738E-3</v>
      </c>
      <c r="G167" s="16" t="e">
        <f t="shared" si="4"/>
        <v>#DIV/0!</v>
      </c>
      <c r="H167" s="54" t="e">
        <f t="shared" si="5"/>
        <v>#DIV/0!</v>
      </c>
    </row>
    <row r="168" spans="1:8" x14ac:dyDescent="0.25">
      <c r="A168" s="1" t="s">
        <v>492</v>
      </c>
      <c r="B168" s="1" t="s">
        <v>493</v>
      </c>
      <c r="C168" s="1" t="s">
        <v>494</v>
      </c>
      <c r="D168" s="42">
        <v>0</v>
      </c>
      <c r="E168" s="2">
        <f>B1</f>
        <v>0</v>
      </c>
      <c r="F168" s="3">
        <v>2.4985981462545766E-2</v>
      </c>
      <c r="G168" s="16" t="e">
        <f t="shared" si="4"/>
        <v>#DIV/0!</v>
      </c>
      <c r="H168" s="54" t="e">
        <f t="shared" si="5"/>
        <v>#DIV/0!</v>
      </c>
    </row>
    <row r="169" spans="1:8" x14ac:dyDescent="0.25">
      <c r="A169" s="1" t="s">
        <v>495</v>
      </c>
      <c r="B169" s="1" t="s">
        <v>496</v>
      </c>
      <c r="C169" s="1" t="s">
        <v>497</v>
      </c>
      <c r="D169" s="42">
        <v>0</v>
      </c>
      <c r="E169" s="2">
        <f>B1</f>
        <v>0</v>
      </c>
      <c r="F169" s="3">
        <v>1.8846588767433095E-4</v>
      </c>
      <c r="G169" s="16" t="e">
        <f t="shared" si="4"/>
        <v>#DIV/0!</v>
      </c>
      <c r="H169" s="54" t="e">
        <f t="shared" si="5"/>
        <v>#DIV/0!</v>
      </c>
    </row>
    <row r="170" spans="1:8" x14ac:dyDescent="0.25">
      <c r="A170" s="1" t="s">
        <v>498</v>
      </c>
      <c r="B170" s="1" t="s">
        <v>499</v>
      </c>
      <c r="C170" s="1" t="s">
        <v>500</v>
      </c>
      <c r="D170" s="42">
        <v>0</v>
      </c>
      <c r="E170" s="2">
        <f>B1</f>
        <v>0</v>
      </c>
      <c r="F170" s="3">
        <v>9.9337748344370865E-3</v>
      </c>
      <c r="G170" s="16" t="e">
        <f t="shared" si="4"/>
        <v>#DIV/0!</v>
      </c>
      <c r="H170" s="54" t="e">
        <f t="shared" si="5"/>
        <v>#DIV/0!</v>
      </c>
    </row>
    <row r="171" spans="1:8" x14ac:dyDescent="0.25">
      <c r="A171" s="1" t="s">
        <v>501</v>
      </c>
      <c r="B171" s="1" t="s">
        <v>502</v>
      </c>
      <c r="C171" s="1" t="s">
        <v>503</v>
      </c>
      <c r="D171" s="42">
        <v>0</v>
      </c>
      <c r="E171" s="2">
        <f>B1</f>
        <v>0</v>
      </c>
      <c r="F171" s="3">
        <v>1.2090436464756378E-4</v>
      </c>
      <c r="G171" s="16" t="e">
        <f t="shared" si="4"/>
        <v>#DIV/0!</v>
      </c>
      <c r="H171" s="54" t="e">
        <f t="shared" si="5"/>
        <v>#DIV/0!</v>
      </c>
    </row>
    <row r="172" spans="1:8" x14ac:dyDescent="0.25">
      <c r="A172" s="1" t="s">
        <v>504</v>
      </c>
      <c r="B172" s="1" t="s">
        <v>505</v>
      </c>
      <c r="C172" s="1" t="s">
        <v>506</v>
      </c>
      <c r="D172" s="42">
        <v>0</v>
      </c>
      <c r="E172" s="2">
        <f>B1</f>
        <v>0</v>
      </c>
      <c r="F172" s="3">
        <v>1.488095238095238E-3</v>
      </c>
      <c r="G172" s="16" t="e">
        <f t="shared" si="4"/>
        <v>#DIV/0!</v>
      </c>
      <c r="H172" s="54" t="e">
        <f t="shared" si="5"/>
        <v>#DIV/0!</v>
      </c>
    </row>
    <row r="173" spans="1:8" x14ac:dyDescent="0.25">
      <c r="A173" s="1" t="s">
        <v>507</v>
      </c>
      <c r="B173" s="1" t="s">
        <v>508</v>
      </c>
      <c r="C173" s="1" t="s">
        <v>509</v>
      </c>
      <c r="D173" s="42">
        <v>0</v>
      </c>
      <c r="E173" s="2">
        <f>B1</f>
        <v>0</v>
      </c>
      <c r="F173" s="3">
        <v>1.9003476245654693E-2</v>
      </c>
      <c r="G173" s="16" t="e">
        <f t="shared" si="4"/>
        <v>#DIV/0!</v>
      </c>
      <c r="H173" s="54" t="e">
        <f t="shared" si="5"/>
        <v>#DIV/0!</v>
      </c>
    </row>
    <row r="174" spans="1:8" x14ac:dyDescent="0.25">
      <c r="A174" s="1" t="s">
        <v>510</v>
      </c>
      <c r="B174" s="1" t="s">
        <v>511</v>
      </c>
      <c r="C174" s="1" t="s">
        <v>512</v>
      </c>
      <c r="D174" s="42">
        <v>0</v>
      </c>
      <c r="E174" s="2">
        <f>B1</f>
        <v>0</v>
      </c>
      <c r="F174" s="3">
        <v>2.5575447570332483E-3</v>
      </c>
      <c r="G174" s="16" t="e">
        <f t="shared" si="4"/>
        <v>#DIV/0!</v>
      </c>
      <c r="H174" s="54" t="e">
        <f t="shared" si="5"/>
        <v>#DIV/0!</v>
      </c>
    </row>
    <row r="175" spans="1:8" x14ac:dyDescent="0.25">
      <c r="A175" s="1" t="s">
        <v>513</v>
      </c>
      <c r="B175" s="1" t="s">
        <v>514</v>
      </c>
      <c r="C175" s="1" t="s">
        <v>515</v>
      </c>
      <c r="D175" s="42">
        <v>0</v>
      </c>
      <c r="E175" s="2">
        <f>B1</f>
        <v>0</v>
      </c>
      <c r="F175" s="3">
        <v>2.1208907741251328E-3</v>
      </c>
      <c r="G175" s="16" t="e">
        <f t="shared" si="4"/>
        <v>#DIV/0!</v>
      </c>
      <c r="H175" s="54" t="e">
        <f t="shared" si="5"/>
        <v>#DIV/0!</v>
      </c>
    </row>
    <row r="176" spans="1:8" x14ac:dyDescent="0.25">
      <c r="A176" s="1" t="s">
        <v>516</v>
      </c>
      <c r="B176" s="1" t="s">
        <v>517</v>
      </c>
      <c r="C176" s="1" t="s">
        <v>518</v>
      </c>
      <c r="D176" s="42">
        <v>0</v>
      </c>
      <c r="E176" s="2">
        <f>B1</f>
        <v>0</v>
      </c>
      <c r="F176" s="3">
        <v>2.8247211805386453E-3</v>
      </c>
      <c r="G176" s="16" t="e">
        <f t="shared" si="4"/>
        <v>#DIV/0!</v>
      </c>
      <c r="H176" s="54" t="e">
        <f t="shared" si="5"/>
        <v>#DIV/0!</v>
      </c>
    </row>
    <row r="177" spans="1:8" x14ac:dyDescent="0.25">
      <c r="A177" s="1" t="s">
        <v>519</v>
      </c>
      <c r="B177" s="1" t="s">
        <v>520</v>
      </c>
      <c r="C177" s="1" t="s">
        <v>521</v>
      </c>
      <c r="D177" s="42">
        <v>0</v>
      </c>
      <c r="E177" s="2">
        <f>B1</f>
        <v>0</v>
      </c>
      <c r="F177" s="3">
        <v>2.0403712068443902E-3</v>
      </c>
      <c r="G177" s="16" t="e">
        <f t="shared" si="4"/>
        <v>#DIV/0!</v>
      </c>
      <c r="H177" s="54" t="e">
        <f t="shared" si="5"/>
        <v>#DIV/0!</v>
      </c>
    </row>
    <row r="178" spans="1:8" x14ac:dyDescent="0.25">
      <c r="A178" s="1" t="s">
        <v>522</v>
      </c>
      <c r="B178" s="1" t="s">
        <v>523</v>
      </c>
      <c r="C178" s="1" t="s">
        <v>524</v>
      </c>
      <c r="D178" s="42">
        <v>0</v>
      </c>
      <c r="E178" s="2">
        <f>B1</f>
        <v>0</v>
      </c>
      <c r="F178" s="3">
        <v>1.0289737340915246E-2</v>
      </c>
      <c r="G178" s="16" t="e">
        <f t="shared" si="4"/>
        <v>#DIV/0!</v>
      </c>
      <c r="H178" s="54" t="e">
        <f t="shared" si="5"/>
        <v>#DIV/0!</v>
      </c>
    </row>
    <row r="179" spans="1:8" x14ac:dyDescent="0.25">
      <c r="A179" s="1" t="s">
        <v>525</v>
      </c>
      <c r="B179" s="1" t="s">
        <v>526</v>
      </c>
      <c r="C179" s="1" t="s">
        <v>527</v>
      </c>
      <c r="D179" s="42">
        <v>0</v>
      </c>
      <c r="E179" s="2">
        <f>B1</f>
        <v>0</v>
      </c>
      <c r="F179" s="3">
        <v>2.2610483042137717E-3</v>
      </c>
      <c r="G179" s="16" t="e">
        <f t="shared" si="4"/>
        <v>#DIV/0!</v>
      </c>
      <c r="H179" s="54" t="e">
        <f t="shared" si="5"/>
        <v>#DIV/0!</v>
      </c>
    </row>
    <row r="180" spans="1:8" x14ac:dyDescent="0.25">
      <c r="A180" s="1" t="s">
        <v>528</v>
      </c>
      <c r="B180" s="1" t="s">
        <v>529</v>
      </c>
      <c r="C180" s="1" t="s">
        <v>530</v>
      </c>
      <c r="D180" s="42">
        <v>0</v>
      </c>
      <c r="E180" s="2">
        <f>B1</f>
        <v>0</v>
      </c>
      <c r="F180" s="3">
        <v>1.2203545935988947E-2</v>
      </c>
      <c r="G180" s="16" t="e">
        <f t="shared" si="4"/>
        <v>#DIV/0!</v>
      </c>
      <c r="H180" s="54" t="e">
        <f t="shared" si="5"/>
        <v>#DIV/0!</v>
      </c>
    </row>
    <row r="181" spans="1:8" x14ac:dyDescent="0.25">
      <c r="A181" s="1" t="s">
        <v>531</v>
      </c>
      <c r="B181" s="1" t="s">
        <v>532</v>
      </c>
      <c r="C181" s="1" t="s">
        <v>533</v>
      </c>
      <c r="D181" s="42">
        <v>0</v>
      </c>
      <c r="E181" s="2">
        <f>B1</f>
        <v>0</v>
      </c>
      <c r="F181" s="3">
        <v>8.1142152834839769E-3</v>
      </c>
      <c r="G181" s="16" t="e">
        <f t="shared" si="4"/>
        <v>#DIV/0!</v>
      </c>
      <c r="H181" s="54" t="e">
        <f t="shared" si="5"/>
        <v>#DIV/0!</v>
      </c>
    </row>
    <row r="182" spans="1:8" x14ac:dyDescent="0.25">
      <c r="A182" s="1" t="s">
        <v>534</v>
      </c>
      <c r="B182" s="1" t="s">
        <v>535</v>
      </c>
      <c r="C182" s="1" t="s">
        <v>536</v>
      </c>
      <c r="D182" s="42">
        <v>0</v>
      </c>
      <c r="E182" s="2">
        <f>B1</f>
        <v>0</v>
      </c>
      <c r="F182" s="3">
        <v>3.3289062904255135E-3</v>
      </c>
      <c r="G182" s="16" t="e">
        <f t="shared" si="4"/>
        <v>#DIV/0!</v>
      </c>
      <c r="H182" s="54" t="e">
        <f t="shared" si="5"/>
        <v>#DIV/0!</v>
      </c>
    </row>
    <row r="183" spans="1:8" x14ac:dyDescent="0.25">
      <c r="A183" s="1" t="s">
        <v>537</v>
      </c>
      <c r="B183" s="1" t="s">
        <v>538</v>
      </c>
      <c r="C183" s="1" t="s">
        <v>539</v>
      </c>
      <c r="D183" s="42">
        <v>0</v>
      </c>
      <c r="E183" s="2">
        <f>B1</f>
        <v>0</v>
      </c>
      <c r="F183" s="3">
        <v>1.8887178201869026E-3</v>
      </c>
      <c r="G183" s="16" t="e">
        <f t="shared" si="4"/>
        <v>#DIV/0!</v>
      </c>
      <c r="H183" s="54" t="e">
        <f t="shared" si="5"/>
        <v>#DIV/0!</v>
      </c>
    </row>
    <row r="184" spans="1:8" x14ac:dyDescent="0.25">
      <c r="A184" s="1" t="s">
        <v>540</v>
      </c>
      <c r="B184" s="1" t="s">
        <v>541</v>
      </c>
      <c r="C184" s="1" t="s">
        <v>542</v>
      </c>
      <c r="D184" s="42">
        <v>0</v>
      </c>
      <c r="E184" s="2">
        <f>B1</f>
        <v>0</v>
      </c>
      <c r="F184" s="3">
        <v>1.4563106796116505E-2</v>
      </c>
      <c r="G184" s="16" t="e">
        <f t="shared" si="4"/>
        <v>#DIV/0!</v>
      </c>
      <c r="H184" s="54" t="e">
        <f t="shared" si="5"/>
        <v>#DIV/0!</v>
      </c>
    </row>
    <row r="185" spans="1:8" x14ac:dyDescent="0.25">
      <c r="A185" s="1" t="s">
        <v>543</v>
      </c>
      <c r="B185" s="1" t="s">
        <v>544</v>
      </c>
      <c r="C185" s="1" t="s">
        <v>545</v>
      </c>
      <c r="D185" s="42">
        <v>0</v>
      </c>
      <c r="E185" s="2">
        <f>B1</f>
        <v>0</v>
      </c>
      <c r="F185" s="3">
        <v>1.9732390810401415E-3</v>
      </c>
      <c r="G185" s="16" t="e">
        <f t="shared" si="4"/>
        <v>#DIV/0!</v>
      </c>
      <c r="H185" s="54" t="e">
        <f t="shared" si="5"/>
        <v>#DIV/0!</v>
      </c>
    </row>
    <row r="186" spans="1:8" x14ac:dyDescent="0.25">
      <c r="A186" s="1" t="s">
        <v>546</v>
      </c>
      <c r="B186" s="1" t="s">
        <v>547</v>
      </c>
      <c r="C186" s="1" t="s">
        <v>548</v>
      </c>
      <c r="D186" s="42">
        <v>0</v>
      </c>
      <c r="E186" s="2">
        <f>B1</f>
        <v>0</v>
      </c>
      <c r="F186" s="3">
        <v>3.9408866995073889E-3</v>
      </c>
      <c r="G186" s="16" t="e">
        <f t="shared" si="4"/>
        <v>#DIV/0!</v>
      </c>
      <c r="H186" s="54" t="e">
        <f t="shared" si="5"/>
        <v>#DIV/0!</v>
      </c>
    </row>
    <row r="187" spans="1:8" x14ac:dyDescent="0.25">
      <c r="A187" s="1" t="s">
        <v>549</v>
      </c>
      <c r="B187" s="1" t="s">
        <v>550</v>
      </c>
      <c r="C187" s="1" t="s">
        <v>551</v>
      </c>
      <c r="D187" s="42">
        <v>0</v>
      </c>
      <c r="E187" s="2">
        <f>B1</f>
        <v>0</v>
      </c>
      <c r="F187" s="3">
        <v>0.55033557046979864</v>
      </c>
      <c r="G187" s="16" t="e">
        <f t="shared" si="4"/>
        <v>#DIV/0!</v>
      </c>
      <c r="H187" s="54" t="e">
        <f t="shared" si="5"/>
        <v>#DIV/0!</v>
      </c>
    </row>
    <row r="188" spans="1:8" x14ac:dyDescent="0.25">
      <c r="A188" s="1" t="s">
        <v>552</v>
      </c>
      <c r="B188" s="1" t="s">
        <v>553</v>
      </c>
      <c r="C188" s="1" t="s">
        <v>554</v>
      </c>
      <c r="D188" s="42">
        <v>0</v>
      </c>
      <c r="E188" s="2">
        <f>B1</f>
        <v>0</v>
      </c>
      <c r="F188" s="3">
        <v>0.49637681159420288</v>
      </c>
      <c r="G188" s="16" t="e">
        <f t="shared" si="4"/>
        <v>#DIV/0!</v>
      </c>
      <c r="H188" s="54" t="e">
        <f t="shared" si="5"/>
        <v>#DIV/0!</v>
      </c>
    </row>
    <row r="189" spans="1:8" x14ac:dyDescent="0.25">
      <c r="A189" s="1" t="s">
        <v>555</v>
      </c>
      <c r="B189" s="1" t="s">
        <v>556</v>
      </c>
      <c r="C189" s="1" t="s">
        <v>557</v>
      </c>
      <c r="D189" s="42">
        <v>0</v>
      </c>
      <c r="E189" s="2">
        <f>B1</f>
        <v>0</v>
      </c>
      <c r="F189" s="3">
        <v>1.3259612799139554E-2</v>
      </c>
      <c r="G189" s="16" t="e">
        <f t="shared" si="4"/>
        <v>#DIV/0!</v>
      </c>
      <c r="H189" s="54" t="e">
        <f t="shared" si="5"/>
        <v>#DIV/0!</v>
      </c>
    </row>
    <row r="190" spans="1:8" x14ac:dyDescent="0.25">
      <c r="A190" s="1" t="s">
        <v>558</v>
      </c>
      <c r="B190" s="1" t="s">
        <v>559</v>
      </c>
      <c r="C190" s="1" t="s">
        <v>560</v>
      </c>
      <c r="D190" s="42">
        <v>0</v>
      </c>
      <c r="E190" s="2">
        <f>B1</f>
        <v>0</v>
      </c>
      <c r="F190" s="3">
        <v>3.4201954397394138E-2</v>
      </c>
      <c r="G190" s="16" t="e">
        <f t="shared" si="4"/>
        <v>#DIV/0!</v>
      </c>
      <c r="H190" s="54" t="e">
        <f t="shared" si="5"/>
        <v>#DIV/0!</v>
      </c>
    </row>
    <row r="191" spans="1:8" x14ac:dyDescent="0.25">
      <c r="A191" s="1" t="s">
        <v>561</v>
      </c>
      <c r="B191" s="1" t="s">
        <v>562</v>
      </c>
      <c r="C191" s="1" t="s">
        <v>563</v>
      </c>
      <c r="D191" s="42">
        <v>0</v>
      </c>
      <c r="E191" s="2">
        <f>B1</f>
        <v>0</v>
      </c>
      <c r="F191" s="3">
        <v>1.8214068249808063E-2</v>
      </c>
      <c r="G191" s="16" t="e">
        <f t="shared" si="4"/>
        <v>#DIV/0!</v>
      </c>
      <c r="H191" s="54" t="e">
        <f t="shared" si="5"/>
        <v>#DIV/0!</v>
      </c>
    </row>
    <row r="192" spans="1:8" x14ac:dyDescent="0.25">
      <c r="A192" s="1" t="s">
        <v>564</v>
      </c>
      <c r="B192" s="1" t="s">
        <v>565</v>
      </c>
      <c r="C192" s="1" t="s">
        <v>566</v>
      </c>
      <c r="D192" s="42">
        <v>0</v>
      </c>
      <c r="E192" s="2">
        <f>B1</f>
        <v>0</v>
      </c>
      <c r="F192" s="3">
        <v>3.2258064516129031E-2</v>
      </c>
      <c r="G192" s="16" t="e">
        <f t="shared" si="4"/>
        <v>#DIV/0!</v>
      </c>
      <c r="H192" s="54" t="e">
        <f t="shared" si="5"/>
        <v>#DIV/0!</v>
      </c>
    </row>
    <row r="193" spans="1:8" x14ac:dyDescent="0.25">
      <c r="A193" s="1" t="s">
        <v>567</v>
      </c>
      <c r="B193" s="1" t="s">
        <v>568</v>
      </c>
      <c r="C193" s="1" t="s">
        <v>569</v>
      </c>
      <c r="D193" s="42">
        <v>0</v>
      </c>
      <c r="E193" s="2">
        <f>B1</f>
        <v>0</v>
      </c>
      <c r="F193" s="3">
        <v>1.7367572261506017E-3</v>
      </c>
      <c r="G193" s="16" t="e">
        <f t="shared" si="4"/>
        <v>#DIV/0!</v>
      </c>
      <c r="H193" s="54" t="e">
        <f t="shared" si="5"/>
        <v>#DIV/0!</v>
      </c>
    </row>
    <row r="194" spans="1:8" x14ac:dyDescent="0.25">
      <c r="A194" s="1" t="s">
        <v>570</v>
      </c>
      <c r="B194" s="1" t="s">
        <v>571</v>
      </c>
      <c r="C194" s="1" t="s">
        <v>572</v>
      </c>
      <c r="D194" s="42">
        <v>0</v>
      </c>
      <c r="E194" s="2">
        <f>B1</f>
        <v>0</v>
      </c>
      <c r="F194" s="3">
        <v>4.7337278106508876E-3</v>
      </c>
      <c r="G194" s="16" t="e">
        <f t="shared" si="4"/>
        <v>#DIV/0!</v>
      </c>
      <c r="H194" s="54" t="e">
        <f t="shared" si="5"/>
        <v>#DIV/0!</v>
      </c>
    </row>
    <row r="195" spans="1:8" x14ac:dyDescent="0.25">
      <c r="A195" s="1" t="s">
        <v>573</v>
      </c>
      <c r="B195" s="1" t="s">
        <v>574</v>
      </c>
      <c r="C195" s="1" t="s">
        <v>575</v>
      </c>
      <c r="D195" s="42">
        <v>0</v>
      </c>
      <c r="E195" s="2">
        <f>B1</f>
        <v>0</v>
      </c>
      <c r="F195" s="3">
        <v>0.11119239209948793</v>
      </c>
      <c r="G195" s="16" t="e">
        <f t="shared" si="4"/>
        <v>#DIV/0!</v>
      </c>
      <c r="H195" s="54" t="e">
        <f t="shared" si="5"/>
        <v>#DIV/0!</v>
      </c>
    </row>
    <row r="196" spans="1:8" x14ac:dyDescent="0.25">
      <c r="A196" s="1" t="s">
        <v>576</v>
      </c>
      <c r="B196" s="1" t="s">
        <v>577</v>
      </c>
      <c r="C196" s="1" t="s">
        <v>578</v>
      </c>
      <c r="D196" s="42">
        <v>0</v>
      </c>
      <c r="E196" s="2">
        <f>B1</f>
        <v>0</v>
      </c>
      <c r="F196" s="3">
        <v>0.16152716593245228</v>
      </c>
      <c r="G196" s="16" t="e">
        <f t="shared" si="4"/>
        <v>#DIV/0!</v>
      </c>
      <c r="H196" s="54" t="e">
        <f t="shared" si="5"/>
        <v>#DIV/0!</v>
      </c>
    </row>
    <row r="197" spans="1:8" x14ac:dyDescent="0.25">
      <c r="A197" s="1" t="s">
        <v>579</v>
      </c>
      <c r="B197" s="1" t="s">
        <v>580</v>
      </c>
      <c r="C197" s="1" t="s">
        <v>581</v>
      </c>
      <c r="D197" s="42">
        <v>0</v>
      </c>
      <c r="E197" s="2">
        <f>B1</f>
        <v>0</v>
      </c>
      <c r="F197" s="3">
        <v>0.50033222591362125</v>
      </c>
      <c r="G197" s="16" t="e">
        <f t="shared" ref="G197:G260" si="6">E197*F197/D197</f>
        <v>#DIV/0!</v>
      </c>
      <c r="H197" s="54" t="e">
        <f t="shared" ref="H197:H260" si="7">D197*G197</f>
        <v>#DIV/0!</v>
      </c>
    </row>
    <row r="198" spans="1:8" x14ac:dyDescent="0.25">
      <c r="A198" s="1" t="s">
        <v>582</v>
      </c>
      <c r="B198" s="1" t="s">
        <v>583</v>
      </c>
      <c r="C198" s="1" t="s">
        <v>584</v>
      </c>
      <c r="D198" s="42">
        <v>0</v>
      </c>
      <c r="E198" s="2">
        <f>B1</f>
        <v>0</v>
      </c>
      <c r="F198" s="3">
        <v>0.72916666666666663</v>
      </c>
      <c r="G198" s="16" t="e">
        <f t="shared" si="6"/>
        <v>#DIV/0!</v>
      </c>
      <c r="H198" s="54" t="e">
        <f t="shared" si="7"/>
        <v>#DIV/0!</v>
      </c>
    </row>
    <row r="199" spans="1:8" x14ac:dyDescent="0.25">
      <c r="A199" s="1" t="s">
        <v>585</v>
      </c>
      <c r="B199" s="1" t="s">
        <v>586</v>
      </c>
      <c r="C199" s="1" t="s">
        <v>587</v>
      </c>
      <c r="D199" s="42">
        <v>0</v>
      </c>
      <c r="E199" s="2">
        <f>B1</f>
        <v>0</v>
      </c>
      <c r="F199" s="3">
        <v>0.49666868564506361</v>
      </c>
      <c r="G199" s="16" t="e">
        <f t="shared" si="6"/>
        <v>#DIV/0!</v>
      </c>
      <c r="H199" s="54" t="e">
        <f t="shared" si="7"/>
        <v>#DIV/0!</v>
      </c>
    </row>
    <row r="200" spans="1:8" x14ac:dyDescent="0.25">
      <c r="A200" s="1" t="s">
        <v>588</v>
      </c>
      <c r="B200" s="1" t="s">
        <v>589</v>
      </c>
      <c r="C200" s="1" t="s">
        <v>590</v>
      </c>
      <c r="D200" s="42">
        <v>0</v>
      </c>
      <c r="E200" s="2">
        <f>B1</f>
        <v>0</v>
      </c>
      <c r="F200" s="3">
        <v>3.669724770642202E-3</v>
      </c>
      <c r="G200" s="16" t="e">
        <f t="shared" si="6"/>
        <v>#DIV/0!</v>
      </c>
      <c r="H200" s="54" t="e">
        <f t="shared" si="7"/>
        <v>#DIV/0!</v>
      </c>
    </row>
    <row r="201" spans="1:8" x14ac:dyDescent="0.25">
      <c r="A201" s="1" t="s">
        <v>591</v>
      </c>
      <c r="B201" s="1" t="s">
        <v>592</v>
      </c>
      <c r="C201" s="1" t="s">
        <v>593</v>
      </c>
      <c r="D201" s="42">
        <v>0</v>
      </c>
      <c r="E201" s="2">
        <f>B1</f>
        <v>0</v>
      </c>
      <c r="F201" s="3">
        <v>8.2448295136948013E-2</v>
      </c>
      <c r="G201" s="16" t="e">
        <f t="shared" si="6"/>
        <v>#DIV/0!</v>
      </c>
      <c r="H201" s="54" t="e">
        <f t="shared" si="7"/>
        <v>#DIV/0!</v>
      </c>
    </row>
    <row r="202" spans="1:8" x14ac:dyDescent="0.25">
      <c r="A202" s="1" t="s">
        <v>594</v>
      </c>
      <c r="B202" s="1" t="s">
        <v>595</v>
      </c>
      <c r="C202" s="1" t="s">
        <v>596</v>
      </c>
      <c r="D202" s="42">
        <v>0</v>
      </c>
      <c r="E202" s="2">
        <f>B1</f>
        <v>0</v>
      </c>
      <c r="F202" s="3">
        <v>0.26923076923076922</v>
      </c>
      <c r="G202" s="16" t="e">
        <f t="shared" si="6"/>
        <v>#DIV/0!</v>
      </c>
      <c r="H202" s="54" t="e">
        <f t="shared" si="7"/>
        <v>#DIV/0!</v>
      </c>
    </row>
    <row r="203" spans="1:8" x14ac:dyDescent="0.25">
      <c r="A203" s="1" t="s">
        <v>597</v>
      </c>
      <c r="B203" s="1" t="s">
        <v>598</v>
      </c>
      <c r="C203" s="1" t="s">
        <v>599</v>
      </c>
      <c r="D203" s="42">
        <v>0</v>
      </c>
      <c r="E203" s="2">
        <f>B1</f>
        <v>0</v>
      </c>
      <c r="F203" s="3">
        <v>0.1976592977893368</v>
      </c>
      <c r="G203" s="16" t="e">
        <f t="shared" si="6"/>
        <v>#DIV/0!</v>
      </c>
      <c r="H203" s="54" t="e">
        <f t="shared" si="7"/>
        <v>#DIV/0!</v>
      </c>
    </row>
    <row r="204" spans="1:8" x14ac:dyDescent="0.25">
      <c r="A204" s="1" t="s">
        <v>600</v>
      </c>
      <c r="B204" s="1" t="s">
        <v>601</v>
      </c>
      <c r="C204" s="1" t="s">
        <v>602</v>
      </c>
      <c r="D204" s="42">
        <v>0</v>
      </c>
      <c r="E204" s="2">
        <f>B1</f>
        <v>0</v>
      </c>
      <c r="F204" s="3">
        <v>0.77667140825035563</v>
      </c>
      <c r="G204" s="16" t="e">
        <f t="shared" si="6"/>
        <v>#DIV/0!</v>
      </c>
      <c r="H204" s="54" t="e">
        <f t="shared" si="7"/>
        <v>#DIV/0!</v>
      </c>
    </row>
    <row r="205" spans="1:8" x14ac:dyDescent="0.25">
      <c r="A205" s="1" t="s">
        <v>603</v>
      </c>
      <c r="B205" s="1" t="s">
        <v>604</v>
      </c>
      <c r="C205" s="1" t="s">
        <v>605</v>
      </c>
      <c r="D205" s="42">
        <v>0</v>
      </c>
      <c r="E205" s="2">
        <f>B1</f>
        <v>0</v>
      </c>
      <c r="F205" s="3">
        <v>0.23903966597077245</v>
      </c>
      <c r="G205" s="16" t="e">
        <f t="shared" si="6"/>
        <v>#DIV/0!</v>
      </c>
      <c r="H205" s="54" t="e">
        <f t="shared" si="7"/>
        <v>#DIV/0!</v>
      </c>
    </row>
    <row r="206" spans="1:8" x14ac:dyDescent="0.25">
      <c r="A206" s="1" t="s">
        <v>606</v>
      </c>
      <c r="B206" s="1" t="s">
        <v>607</v>
      </c>
      <c r="C206" s="1" t="s">
        <v>608</v>
      </c>
      <c r="D206" s="42">
        <v>0</v>
      </c>
      <c r="E206" s="2">
        <f>B1</f>
        <v>0</v>
      </c>
      <c r="F206" s="3">
        <v>0.60422456920511391</v>
      </c>
      <c r="G206" s="16" t="e">
        <f t="shared" si="6"/>
        <v>#DIV/0!</v>
      </c>
      <c r="H206" s="54" t="e">
        <f t="shared" si="7"/>
        <v>#DIV/0!</v>
      </c>
    </row>
    <row r="207" spans="1:8" x14ac:dyDescent="0.25">
      <c r="A207" s="1" t="s">
        <v>609</v>
      </c>
      <c r="B207" s="1" t="s">
        <v>610</v>
      </c>
      <c r="C207" s="1" t="s">
        <v>611</v>
      </c>
      <c r="D207" s="42">
        <v>0</v>
      </c>
      <c r="E207" s="2">
        <f>B1</f>
        <v>0</v>
      </c>
      <c r="F207" s="3">
        <v>0.10418572735590119</v>
      </c>
      <c r="G207" s="16" t="e">
        <f t="shared" si="6"/>
        <v>#DIV/0!</v>
      </c>
      <c r="H207" s="54" t="e">
        <f t="shared" si="7"/>
        <v>#DIV/0!</v>
      </c>
    </row>
    <row r="208" spans="1:8" x14ac:dyDescent="0.25">
      <c r="A208" s="1" t="s">
        <v>612</v>
      </c>
      <c r="B208" s="1" t="s">
        <v>613</v>
      </c>
      <c r="C208" s="1" t="s">
        <v>614</v>
      </c>
      <c r="D208" s="42">
        <v>0</v>
      </c>
      <c r="E208" s="2">
        <f>B1</f>
        <v>0</v>
      </c>
      <c r="F208" s="3">
        <v>0.32556056714936227</v>
      </c>
      <c r="G208" s="16" t="e">
        <f t="shared" si="6"/>
        <v>#DIV/0!</v>
      </c>
      <c r="H208" s="54" t="e">
        <f t="shared" si="7"/>
        <v>#DIV/0!</v>
      </c>
    </row>
    <row r="209" spans="1:8" x14ac:dyDescent="0.25">
      <c r="A209" s="1" t="s">
        <v>615</v>
      </c>
      <c r="B209" s="1" t="s">
        <v>616</v>
      </c>
      <c r="C209" s="1" t="s">
        <v>617</v>
      </c>
      <c r="D209" s="42">
        <v>0</v>
      </c>
      <c r="E209" s="2">
        <f>B1</f>
        <v>0</v>
      </c>
      <c r="F209" s="3">
        <v>7.6362534681251398E-2</v>
      </c>
      <c r="G209" s="16" t="e">
        <f t="shared" si="6"/>
        <v>#DIV/0!</v>
      </c>
      <c r="H209" s="54" t="e">
        <f t="shared" si="7"/>
        <v>#DIV/0!</v>
      </c>
    </row>
    <row r="210" spans="1:8" x14ac:dyDescent="0.25">
      <c r="A210" s="1" t="s">
        <v>618</v>
      </c>
      <c r="B210" s="1" t="s">
        <v>619</v>
      </c>
      <c r="C210" s="1" t="s">
        <v>620</v>
      </c>
      <c r="D210" s="42">
        <v>0</v>
      </c>
      <c r="E210" s="2">
        <f>B1</f>
        <v>0</v>
      </c>
      <c r="F210" s="3">
        <v>4.7345017002354176E-2</v>
      </c>
      <c r="G210" s="16" t="e">
        <f t="shared" si="6"/>
        <v>#DIV/0!</v>
      </c>
      <c r="H210" s="54" t="e">
        <f t="shared" si="7"/>
        <v>#DIV/0!</v>
      </c>
    </row>
    <row r="211" spans="1:8" x14ac:dyDescent="0.25">
      <c r="A211" s="1" t="s">
        <v>621</v>
      </c>
      <c r="B211" s="1" t="s">
        <v>622</v>
      </c>
      <c r="C211" s="1" t="s">
        <v>623</v>
      </c>
      <c r="D211" s="42">
        <v>0</v>
      </c>
      <c r="E211" s="2">
        <f>B1</f>
        <v>0</v>
      </c>
      <c r="F211" s="3">
        <v>0.10432748538011696</v>
      </c>
      <c r="G211" s="16" t="e">
        <f t="shared" si="6"/>
        <v>#DIV/0!</v>
      </c>
      <c r="H211" s="54" t="e">
        <f t="shared" si="7"/>
        <v>#DIV/0!</v>
      </c>
    </row>
    <row r="212" spans="1:8" x14ac:dyDescent="0.25">
      <c r="A212" s="1" t="s">
        <v>624</v>
      </c>
      <c r="B212" s="1" t="s">
        <v>625</v>
      </c>
      <c r="C212" s="1" t="s">
        <v>626</v>
      </c>
      <c r="D212" s="42">
        <v>0</v>
      </c>
      <c r="E212" s="2">
        <f>B1</f>
        <v>0</v>
      </c>
      <c r="F212" s="3">
        <v>0.12857142857142856</v>
      </c>
      <c r="G212" s="16" t="e">
        <f t="shared" si="6"/>
        <v>#DIV/0!</v>
      </c>
      <c r="H212" s="54" t="e">
        <f t="shared" si="7"/>
        <v>#DIV/0!</v>
      </c>
    </row>
    <row r="213" spans="1:8" x14ac:dyDescent="0.25">
      <c r="A213" s="1" t="s">
        <v>627</v>
      </c>
      <c r="B213" s="1" t="s">
        <v>628</v>
      </c>
      <c r="C213" s="1" t="s">
        <v>629</v>
      </c>
      <c r="D213" s="42">
        <v>0</v>
      </c>
      <c r="E213" s="2">
        <f>B1</f>
        <v>0</v>
      </c>
      <c r="F213" s="3">
        <v>6.6433566433566432E-2</v>
      </c>
      <c r="G213" s="16" t="e">
        <f t="shared" si="6"/>
        <v>#DIV/0!</v>
      </c>
      <c r="H213" s="54" t="e">
        <f t="shared" si="7"/>
        <v>#DIV/0!</v>
      </c>
    </row>
    <row r="214" spans="1:8" x14ac:dyDescent="0.25">
      <c r="A214" s="1" t="s">
        <v>630</v>
      </c>
      <c r="B214" s="1" t="s">
        <v>631</v>
      </c>
      <c r="C214" s="1" t="s">
        <v>632</v>
      </c>
      <c r="D214" s="42">
        <v>0</v>
      </c>
      <c r="E214" s="2">
        <f>B1</f>
        <v>0</v>
      </c>
      <c r="F214" s="3">
        <v>0.10408163265306122</v>
      </c>
      <c r="G214" s="16" t="e">
        <f t="shared" si="6"/>
        <v>#DIV/0!</v>
      </c>
      <c r="H214" s="54" t="e">
        <f t="shared" si="7"/>
        <v>#DIV/0!</v>
      </c>
    </row>
    <row r="215" spans="1:8" x14ac:dyDescent="0.25">
      <c r="A215" s="1" t="s">
        <v>633</v>
      </c>
      <c r="B215" s="1" t="s">
        <v>634</v>
      </c>
      <c r="C215" s="1" t="s">
        <v>635</v>
      </c>
      <c r="D215" s="42">
        <v>0</v>
      </c>
      <c r="E215" s="2">
        <f>B1</f>
        <v>0</v>
      </c>
      <c r="F215" s="3">
        <v>9.5688748685594113E-2</v>
      </c>
      <c r="G215" s="16" t="e">
        <f t="shared" si="6"/>
        <v>#DIV/0!</v>
      </c>
      <c r="H215" s="54" t="e">
        <f t="shared" si="7"/>
        <v>#DIV/0!</v>
      </c>
    </row>
    <row r="216" spans="1:8" x14ac:dyDescent="0.25">
      <c r="A216" s="1" t="s">
        <v>636</v>
      </c>
      <c r="B216" s="1" t="s">
        <v>637</v>
      </c>
      <c r="C216" s="1" t="s">
        <v>638</v>
      </c>
      <c r="D216" s="42">
        <v>0</v>
      </c>
      <c r="E216" s="2">
        <f>B1</f>
        <v>0</v>
      </c>
      <c r="F216" s="3">
        <v>0.12874493927125505</v>
      </c>
      <c r="G216" s="16" t="e">
        <f t="shared" si="6"/>
        <v>#DIV/0!</v>
      </c>
      <c r="H216" s="54" t="e">
        <f t="shared" si="7"/>
        <v>#DIV/0!</v>
      </c>
    </row>
    <row r="217" spans="1:8" x14ac:dyDescent="0.25">
      <c r="A217" s="1" t="s">
        <v>639</v>
      </c>
      <c r="B217" s="1" t="s">
        <v>640</v>
      </c>
      <c r="C217" s="1" t="s">
        <v>641</v>
      </c>
      <c r="D217" s="42">
        <v>0</v>
      </c>
      <c r="E217" s="2">
        <f>B1</f>
        <v>0</v>
      </c>
      <c r="F217" s="3">
        <v>7.8736842105263161E-2</v>
      </c>
      <c r="G217" s="16" t="e">
        <f t="shared" si="6"/>
        <v>#DIV/0!</v>
      </c>
      <c r="H217" s="54" t="e">
        <f t="shared" si="7"/>
        <v>#DIV/0!</v>
      </c>
    </row>
    <row r="218" spans="1:8" x14ac:dyDescent="0.25">
      <c r="A218" s="1" t="s">
        <v>642</v>
      </c>
      <c r="B218" s="1" t="s">
        <v>643</v>
      </c>
      <c r="C218" s="1" t="s">
        <v>644</v>
      </c>
      <c r="D218" s="42">
        <v>0</v>
      </c>
      <c r="E218" s="2">
        <f>B1</f>
        <v>0</v>
      </c>
      <c r="F218" s="3">
        <v>8.4704694598687527E-2</v>
      </c>
      <c r="G218" s="16" t="e">
        <f t="shared" si="6"/>
        <v>#DIV/0!</v>
      </c>
      <c r="H218" s="54" t="e">
        <f t="shared" si="7"/>
        <v>#DIV/0!</v>
      </c>
    </row>
    <row r="219" spans="1:8" x14ac:dyDescent="0.25">
      <c r="A219" s="1" t="s">
        <v>645</v>
      </c>
      <c r="B219" s="1" t="s">
        <v>646</v>
      </c>
      <c r="C219" s="1" t="s">
        <v>647</v>
      </c>
      <c r="D219" s="42">
        <v>0</v>
      </c>
      <c r="E219" s="2">
        <f>B1</f>
        <v>0</v>
      </c>
      <c r="F219" s="3">
        <v>2.7358490566037737E-2</v>
      </c>
      <c r="G219" s="16" t="e">
        <f t="shared" si="6"/>
        <v>#DIV/0!</v>
      </c>
      <c r="H219" s="54" t="e">
        <f t="shared" si="7"/>
        <v>#DIV/0!</v>
      </c>
    </row>
    <row r="220" spans="1:8" x14ac:dyDescent="0.25">
      <c r="A220" s="1" t="s">
        <v>648</v>
      </c>
      <c r="B220" s="1" t="s">
        <v>649</v>
      </c>
      <c r="C220" s="1" t="s">
        <v>650</v>
      </c>
      <c r="D220" s="42">
        <v>0</v>
      </c>
      <c r="E220" s="2">
        <f>B1</f>
        <v>0</v>
      </c>
      <c r="F220" s="3">
        <v>1.0401188707280832E-2</v>
      </c>
      <c r="G220" s="16" t="e">
        <f t="shared" si="6"/>
        <v>#DIV/0!</v>
      </c>
      <c r="H220" s="54" t="e">
        <f t="shared" si="7"/>
        <v>#DIV/0!</v>
      </c>
    </row>
    <row r="221" spans="1:8" x14ac:dyDescent="0.25">
      <c r="A221" s="1" t="s">
        <v>651</v>
      </c>
      <c r="B221" s="1" t="s">
        <v>652</v>
      </c>
      <c r="C221" s="1" t="s">
        <v>653</v>
      </c>
      <c r="D221" s="42">
        <v>0</v>
      </c>
      <c r="E221" s="2">
        <f>B1</f>
        <v>0</v>
      </c>
      <c r="F221" s="3">
        <v>0.10831460674157303</v>
      </c>
      <c r="G221" s="16" t="e">
        <f t="shared" si="6"/>
        <v>#DIV/0!</v>
      </c>
      <c r="H221" s="54" t="e">
        <f t="shared" si="7"/>
        <v>#DIV/0!</v>
      </c>
    </row>
    <row r="222" spans="1:8" x14ac:dyDescent="0.25">
      <c r="A222" s="1" t="s">
        <v>654</v>
      </c>
      <c r="B222" s="1" t="s">
        <v>655</v>
      </c>
      <c r="C222" s="1" t="s">
        <v>656</v>
      </c>
      <c r="D222" s="42">
        <v>0</v>
      </c>
      <c r="E222" s="2">
        <f>B1</f>
        <v>0</v>
      </c>
      <c r="F222" s="3">
        <v>0.13131313131313133</v>
      </c>
      <c r="G222" s="16" t="e">
        <f t="shared" si="6"/>
        <v>#DIV/0!</v>
      </c>
      <c r="H222" s="54" t="e">
        <f t="shared" si="7"/>
        <v>#DIV/0!</v>
      </c>
    </row>
    <row r="223" spans="1:8" x14ac:dyDescent="0.25">
      <c r="A223" s="1" t="s">
        <v>657</v>
      </c>
      <c r="B223" s="1" t="s">
        <v>658</v>
      </c>
      <c r="C223" s="1" t="s">
        <v>659</v>
      </c>
      <c r="D223" s="42">
        <v>0</v>
      </c>
      <c r="E223" s="2">
        <f>B1</f>
        <v>0</v>
      </c>
      <c r="F223" s="3">
        <v>2.9390154298310064E-3</v>
      </c>
      <c r="G223" s="16" t="e">
        <f t="shared" si="6"/>
        <v>#DIV/0!</v>
      </c>
      <c r="H223" s="54" t="e">
        <f t="shared" si="7"/>
        <v>#DIV/0!</v>
      </c>
    </row>
    <row r="224" spans="1:8" x14ac:dyDescent="0.25">
      <c r="A224" s="1" t="s">
        <v>660</v>
      </c>
      <c r="B224" s="1" t="s">
        <v>661</v>
      </c>
      <c r="C224" s="1" t="s">
        <v>662</v>
      </c>
      <c r="D224" s="42">
        <v>0</v>
      </c>
      <c r="E224" s="2">
        <f>B1</f>
        <v>0</v>
      </c>
      <c r="F224" s="3">
        <v>9.8765432098765427E-2</v>
      </c>
      <c r="G224" s="16" t="e">
        <f t="shared" si="6"/>
        <v>#DIV/0!</v>
      </c>
      <c r="H224" s="54" t="e">
        <f t="shared" si="7"/>
        <v>#DIV/0!</v>
      </c>
    </row>
    <row r="225" spans="1:8" x14ac:dyDescent="0.25">
      <c r="A225" s="1" t="s">
        <v>663</v>
      </c>
      <c r="B225" s="1" t="s">
        <v>664</v>
      </c>
      <c r="C225" s="1" t="s">
        <v>665</v>
      </c>
      <c r="D225" s="42">
        <v>0</v>
      </c>
      <c r="E225" s="2">
        <f>B1</f>
        <v>0</v>
      </c>
      <c r="F225" s="3">
        <v>6.7264573991031393E-3</v>
      </c>
      <c r="G225" s="16" t="e">
        <f t="shared" si="6"/>
        <v>#DIV/0!</v>
      </c>
      <c r="H225" s="54" t="e">
        <f t="shared" si="7"/>
        <v>#DIV/0!</v>
      </c>
    </row>
    <row r="226" spans="1:8" x14ac:dyDescent="0.25">
      <c r="A226" s="1" t="s">
        <v>666</v>
      </c>
      <c r="B226" s="1" t="s">
        <v>667</v>
      </c>
      <c r="C226" s="1" t="s">
        <v>668</v>
      </c>
      <c r="D226" s="42">
        <v>0</v>
      </c>
      <c r="E226" s="2">
        <f>B1</f>
        <v>0</v>
      </c>
      <c r="F226" s="3">
        <v>1.2974336031236018E-2</v>
      </c>
      <c r="G226" s="16" t="e">
        <f t="shared" si="6"/>
        <v>#DIV/0!</v>
      </c>
      <c r="H226" s="54" t="e">
        <f t="shared" si="7"/>
        <v>#DIV/0!</v>
      </c>
    </row>
    <row r="227" spans="1:8" x14ac:dyDescent="0.25">
      <c r="A227" s="1" t="s">
        <v>669</v>
      </c>
      <c r="B227" s="1" t="s">
        <v>670</v>
      </c>
      <c r="C227" s="1" t="s">
        <v>671</v>
      </c>
      <c r="D227" s="42">
        <v>0</v>
      </c>
      <c r="E227" s="2">
        <f>B1</f>
        <v>0</v>
      </c>
      <c r="F227" s="3">
        <v>0.05</v>
      </c>
      <c r="G227" s="16" t="e">
        <f t="shared" si="6"/>
        <v>#DIV/0!</v>
      </c>
      <c r="H227" s="54" t="e">
        <f t="shared" si="7"/>
        <v>#DIV/0!</v>
      </c>
    </row>
    <row r="228" spans="1:8" x14ac:dyDescent="0.25">
      <c r="A228" s="1" t="s">
        <v>672</v>
      </c>
      <c r="B228" s="1" t="s">
        <v>673</v>
      </c>
      <c r="C228" s="1" t="s">
        <v>674</v>
      </c>
      <c r="D228" s="42">
        <v>0</v>
      </c>
      <c r="E228" s="2">
        <f>B1</f>
        <v>0</v>
      </c>
      <c r="F228" s="3">
        <v>1.4990630855715179E-2</v>
      </c>
      <c r="G228" s="16" t="e">
        <f t="shared" si="6"/>
        <v>#DIV/0!</v>
      </c>
      <c r="H228" s="54" t="e">
        <f t="shared" si="7"/>
        <v>#DIV/0!</v>
      </c>
    </row>
    <row r="229" spans="1:8" x14ac:dyDescent="0.25">
      <c r="A229" s="1" t="s">
        <v>675</v>
      </c>
      <c r="B229" s="1" t="s">
        <v>676</v>
      </c>
      <c r="C229" s="1" t="s">
        <v>677</v>
      </c>
      <c r="D229" s="42">
        <v>0</v>
      </c>
      <c r="E229" s="2">
        <f>B1</f>
        <v>0</v>
      </c>
      <c r="F229" s="3">
        <v>7.0412258299890548E-2</v>
      </c>
      <c r="G229" s="16" t="e">
        <f t="shared" si="6"/>
        <v>#DIV/0!</v>
      </c>
      <c r="H229" s="54" t="e">
        <f t="shared" si="7"/>
        <v>#DIV/0!</v>
      </c>
    </row>
    <row r="230" spans="1:8" x14ac:dyDescent="0.25">
      <c r="A230" s="1" t="s">
        <v>678</v>
      </c>
      <c r="B230" s="1" t="s">
        <v>679</v>
      </c>
      <c r="C230" s="1" t="s">
        <v>680</v>
      </c>
      <c r="D230" s="42">
        <v>0</v>
      </c>
      <c r="E230" s="2">
        <f>B1</f>
        <v>0</v>
      </c>
      <c r="F230" s="3">
        <v>6.2561094819159335E-2</v>
      </c>
      <c r="G230" s="16" t="e">
        <f t="shared" si="6"/>
        <v>#DIV/0!</v>
      </c>
      <c r="H230" s="54" t="e">
        <f t="shared" si="7"/>
        <v>#DIV/0!</v>
      </c>
    </row>
    <row r="231" spans="1:8" x14ac:dyDescent="0.25">
      <c r="A231" s="1" t="s">
        <v>681</v>
      </c>
      <c r="B231" s="1" t="s">
        <v>682</v>
      </c>
      <c r="C231" s="1" t="s">
        <v>683</v>
      </c>
      <c r="D231" s="42">
        <v>0</v>
      </c>
      <c r="E231" s="2">
        <f>B1</f>
        <v>0</v>
      </c>
      <c r="F231" s="3">
        <v>5.4929577464788736E-2</v>
      </c>
      <c r="G231" s="16" t="e">
        <f t="shared" si="6"/>
        <v>#DIV/0!</v>
      </c>
      <c r="H231" s="54" t="e">
        <f t="shared" si="7"/>
        <v>#DIV/0!</v>
      </c>
    </row>
    <row r="232" spans="1:8" x14ac:dyDescent="0.25">
      <c r="A232" s="1" t="s">
        <v>684</v>
      </c>
      <c r="B232" s="1" t="s">
        <v>685</v>
      </c>
      <c r="C232" s="1" t="s">
        <v>686</v>
      </c>
      <c r="D232" s="42">
        <v>0</v>
      </c>
      <c r="E232" s="2">
        <f>B1</f>
        <v>0</v>
      </c>
      <c r="F232" s="3">
        <v>0.12195121951219512</v>
      </c>
      <c r="G232" s="16" t="e">
        <f t="shared" si="6"/>
        <v>#DIV/0!</v>
      </c>
      <c r="H232" s="54" t="e">
        <f t="shared" si="7"/>
        <v>#DIV/0!</v>
      </c>
    </row>
    <row r="233" spans="1:8" x14ac:dyDescent="0.25">
      <c r="A233" s="1" t="s">
        <v>687</v>
      </c>
      <c r="B233" s="1" t="s">
        <v>688</v>
      </c>
      <c r="C233" s="1" t="s">
        <v>689</v>
      </c>
      <c r="D233" s="42">
        <v>0</v>
      </c>
      <c r="E233" s="2">
        <f>B1</f>
        <v>0</v>
      </c>
      <c r="F233" s="3">
        <v>0.42424242424242425</v>
      </c>
      <c r="G233" s="16" t="e">
        <f t="shared" si="6"/>
        <v>#DIV/0!</v>
      </c>
      <c r="H233" s="54" t="e">
        <f t="shared" si="7"/>
        <v>#DIV/0!</v>
      </c>
    </row>
    <row r="234" spans="1:8" x14ac:dyDescent="0.25">
      <c r="A234" s="1" t="s">
        <v>690</v>
      </c>
      <c r="B234" s="1" t="s">
        <v>691</v>
      </c>
      <c r="C234" s="1" t="s">
        <v>692</v>
      </c>
      <c r="D234" s="42">
        <v>0</v>
      </c>
      <c r="E234" s="2">
        <f>B1</f>
        <v>0</v>
      </c>
      <c r="F234" s="3">
        <v>0.11328125</v>
      </c>
      <c r="G234" s="16" t="e">
        <f t="shared" si="6"/>
        <v>#DIV/0!</v>
      </c>
      <c r="H234" s="54" t="e">
        <f t="shared" si="7"/>
        <v>#DIV/0!</v>
      </c>
    </row>
    <row r="235" spans="1:8" x14ac:dyDescent="0.25">
      <c r="A235" s="1" t="s">
        <v>693</v>
      </c>
      <c r="B235" s="1" t="s">
        <v>694</v>
      </c>
      <c r="C235" s="1" t="s">
        <v>695</v>
      </c>
      <c r="D235" s="42">
        <v>0</v>
      </c>
      <c r="E235" s="2">
        <f>B1</f>
        <v>0</v>
      </c>
      <c r="F235" s="3">
        <v>3.8166855845629968E-2</v>
      </c>
      <c r="G235" s="16" t="e">
        <f t="shared" si="6"/>
        <v>#DIV/0!</v>
      </c>
      <c r="H235" s="54" t="e">
        <f t="shared" si="7"/>
        <v>#DIV/0!</v>
      </c>
    </row>
    <row r="236" spans="1:8" x14ac:dyDescent="0.25">
      <c r="A236" s="1" t="s">
        <v>696</v>
      </c>
      <c r="B236" s="1" t="s">
        <v>697</v>
      </c>
      <c r="C236" s="1" t="s">
        <v>698</v>
      </c>
      <c r="D236" s="42">
        <v>0</v>
      </c>
      <c r="E236" s="2">
        <f>B1</f>
        <v>0</v>
      </c>
      <c r="F236" s="3">
        <v>3.6627906976744187E-2</v>
      </c>
      <c r="G236" s="16" t="e">
        <f t="shared" si="6"/>
        <v>#DIV/0!</v>
      </c>
      <c r="H236" s="54" t="e">
        <f t="shared" si="7"/>
        <v>#DIV/0!</v>
      </c>
    </row>
    <row r="237" spans="1:8" x14ac:dyDescent="0.25">
      <c r="A237" s="1" t="s">
        <v>699</v>
      </c>
      <c r="B237" s="1" t="s">
        <v>700</v>
      </c>
      <c r="C237" s="1" t="s">
        <v>701</v>
      </c>
      <c r="D237" s="42">
        <v>0</v>
      </c>
      <c r="E237" s="2">
        <f>B1</f>
        <v>0</v>
      </c>
      <c r="F237" s="3">
        <v>2.1098581302291742E-2</v>
      </c>
      <c r="G237" s="16" t="e">
        <f t="shared" si="6"/>
        <v>#DIV/0!</v>
      </c>
      <c r="H237" s="54" t="e">
        <f t="shared" si="7"/>
        <v>#DIV/0!</v>
      </c>
    </row>
    <row r="238" spans="1:8" x14ac:dyDescent="0.25">
      <c r="A238" s="1" t="s">
        <v>702</v>
      </c>
      <c r="B238" s="1" t="s">
        <v>703</v>
      </c>
      <c r="C238" s="1" t="s">
        <v>704</v>
      </c>
      <c r="D238" s="42">
        <v>0</v>
      </c>
      <c r="E238" s="2">
        <f>B1</f>
        <v>0</v>
      </c>
      <c r="F238" s="3">
        <v>5.6732408083759435E-2</v>
      </c>
      <c r="G238" s="16" t="e">
        <f t="shared" si="6"/>
        <v>#DIV/0!</v>
      </c>
      <c r="H238" s="54" t="e">
        <f t="shared" si="7"/>
        <v>#DIV/0!</v>
      </c>
    </row>
    <row r="239" spans="1:8" x14ac:dyDescent="0.25">
      <c r="A239" s="1" t="s">
        <v>705</v>
      </c>
      <c r="B239" s="1" t="s">
        <v>706</v>
      </c>
      <c r="C239" s="1" t="s">
        <v>707</v>
      </c>
      <c r="D239" s="42">
        <v>0</v>
      </c>
      <c r="E239" s="2">
        <f>B1</f>
        <v>0</v>
      </c>
      <c r="F239" s="3">
        <v>1.1963677639046539E-2</v>
      </c>
      <c r="G239" s="16" t="e">
        <f t="shared" si="6"/>
        <v>#DIV/0!</v>
      </c>
      <c r="H239" s="54" t="e">
        <f t="shared" si="7"/>
        <v>#DIV/0!</v>
      </c>
    </row>
    <row r="240" spans="1:8" x14ac:dyDescent="0.25">
      <c r="A240" s="1" t="s">
        <v>708</v>
      </c>
      <c r="B240" s="1" t="s">
        <v>709</v>
      </c>
      <c r="C240" s="1" t="s">
        <v>710</v>
      </c>
      <c r="D240" s="42">
        <v>0</v>
      </c>
      <c r="E240" s="2">
        <f>B1</f>
        <v>0</v>
      </c>
      <c r="F240" s="3">
        <v>3.0915198837842744E-2</v>
      </c>
      <c r="G240" s="16" t="e">
        <f t="shared" si="6"/>
        <v>#DIV/0!</v>
      </c>
      <c r="H240" s="54" t="e">
        <f t="shared" si="7"/>
        <v>#DIV/0!</v>
      </c>
    </row>
    <row r="241" spans="1:8" x14ac:dyDescent="0.25">
      <c r="A241" s="1" t="s">
        <v>711</v>
      </c>
      <c r="B241" s="1" t="s">
        <v>712</v>
      </c>
      <c r="C241" s="1" t="s">
        <v>713</v>
      </c>
      <c r="D241" s="42">
        <v>0</v>
      </c>
      <c r="E241" s="2">
        <f>B1</f>
        <v>0</v>
      </c>
      <c r="F241" s="3">
        <v>3.4995625546806647E-4</v>
      </c>
      <c r="G241" s="16" t="e">
        <f t="shared" si="6"/>
        <v>#DIV/0!</v>
      </c>
      <c r="H241" s="54" t="e">
        <f t="shared" si="7"/>
        <v>#DIV/0!</v>
      </c>
    </row>
    <row r="242" spans="1:8" x14ac:dyDescent="0.25">
      <c r="A242" s="1" t="s">
        <v>714</v>
      </c>
      <c r="B242" s="1" t="s">
        <v>715</v>
      </c>
      <c r="C242" s="1" t="s">
        <v>716</v>
      </c>
      <c r="D242" s="42">
        <v>0</v>
      </c>
      <c r="E242" s="2">
        <f>B1</f>
        <v>0</v>
      </c>
      <c r="F242" s="3">
        <v>2</v>
      </c>
      <c r="G242" s="16" t="e">
        <f t="shared" si="6"/>
        <v>#DIV/0!</v>
      </c>
      <c r="H242" s="54" t="e">
        <f t="shared" si="7"/>
        <v>#DIV/0!</v>
      </c>
    </row>
    <row r="243" spans="1:8" x14ac:dyDescent="0.25">
      <c r="A243" s="1" t="s">
        <v>717</v>
      </c>
      <c r="B243" s="1" t="s">
        <v>718</v>
      </c>
      <c r="C243" s="1" t="s">
        <v>719</v>
      </c>
      <c r="D243" s="42">
        <v>0</v>
      </c>
      <c r="E243" s="2">
        <f>B1</f>
        <v>0</v>
      </c>
      <c r="F243" s="3">
        <v>0.34482758620689657</v>
      </c>
      <c r="G243" s="16" t="e">
        <f t="shared" si="6"/>
        <v>#DIV/0!</v>
      </c>
      <c r="H243" s="54" t="e">
        <f t="shared" si="7"/>
        <v>#DIV/0!</v>
      </c>
    </row>
    <row r="244" spans="1:8" x14ac:dyDescent="0.25">
      <c r="A244" s="1" t="s">
        <v>720</v>
      </c>
      <c r="B244" s="1" t="s">
        <v>721</v>
      </c>
      <c r="C244" s="1" t="s">
        <v>722</v>
      </c>
      <c r="D244" s="42">
        <v>0</v>
      </c>
      <c r="E244" s="2">
        <f>B1</f>
        <v>0</v>
      </c>
      <c r="F244" s="3">
        <v>0.35714285714285715</v>
      </c>
      <c r="G244" s="16" t="e">
        <f t="shared" si="6"/>
        <v>#DIV/0!</v>
      </c>
      <c r="H244" s="54" t="e">
        <f t="shared" si="7"/>
        <v>#DIV/0!</v>
      </c>
    </row>
    <row r="245" spans="1:8" x14ac:dyDescent="0.25">
      <c r="A245" s="1" t="s">
        <v>723</v>
      </c>
      <c r="B245" s="1" t="s">
        <v>724</v>
      </c>
      <c r="C245" s="1" t="s">
        <v>725</v>
      </c>
      <c r="D245" s="42">
        <v>0</v>
      </c>
      <c r="E245" s="2">
        <f>B1</f>
        <v>0</v>
      </c>
      <c r="F245" s="3">
        <v>0.32258064516129031</v>
      </c>
      <c r="G245" s="16" t="e">
        <f t="shared" si="6"/>
        <v>#DIV/0!</v>
      </c>
      <c r="H245" s="54" t="e">
        <f t="shared" si="7"/>
        <v>#DIV/0!</v>
      </c>
    </row>
    <row r="246" spans="1:8" x14ac:dyDescent="0.25">
      <c r="A246" s="1" t="s">
        <v>726</v>
      </c>
      <c r="B246" s="1" t="s">
        <v>727</v>
      </c>
      <c r="C246" s="1" t="s">
        <v>728</v>
      </c>
      <c r="D246" s="42">
        <v>0</v>
      </c>
      <c r="E246" s="2">
        <f>B1</f>
        <v>0</v>
      </c>
      <c r="F246" s="3">
        <v>0.37535816618911177</v>
      </c>
      <c r="G246" s="16" t="e">
        <f t="shared" si="6"/>
        <v>#DIV/0!</v>
      </c>
      <c r="H246" s="54" t="e">
        <f t="shared" si="7"/>
        <v>#DIV/0!</v>
      </c>
    </row>
    <row r="247" spans="1:8" x14ac:dyDescent="0.25">
      <c r="A247" s="1" t="s">
        <v>729</v>
      </c>
      <c r="B247" s="1" t="s">
        <v>730</v>
      </c>
      <c r="C247" s="1" t="s">
        <v>731</v>
      </c>
      <c r="D247" s="42">
        <v>0</v>
      </c>
      <c r="E247" s="2">
        <f>B1</f>
        <v>0</v>
      </c>
      <c r="F247" s="3">
        <v>0.27586206896551724</v>
      </c>
      <c r="G247" s="16" t="e">
        <f t="shared" si="6"/>
        <v>#DIV/0!</v>
      </c>
      <c r="H247" s="54" t="e">
        <f t="shared" si="7"/>
        <v>#DIV/0!</v>
      </c>
    </row>
    <row r="248" spans="1:8" x14ac:dyDescent="0.25">
      <c r="A248" s="1" t="s">
        <v>732</v>
      </c>
      <c r="B248" s="1" t="s">
        <v>733</v>
      </c>
      <c r="C248" s="1" t="s">
        <v>734</v>
      </c>
      <c r="D248" s="42">
        <v>0</v>
      </c>
      <c r="E248" s="2">
        <f>B1</f>
        <v>0</v>
      </c>
      <c r="F248" s="3">
        <v>0.30009541984732824</v>
      </c>
      <c r="G248" s="16" t="e">
        <f t="shared" si="6"/>
        <v>#DIV/0!</v>
      </c>
      <c r="H248" s="54" t="e">
        <f t="shared" si="7"/>
        <v>#DIV/0!</v>
      </c>
    </row>
    <row r="249" spans="1:8" x14ac:dyDescent="0.25">
      <c r="A249" s="1" t="s">
        <v>735</v>
      </c>
      <c r="B249" s="1" t="s">
        <v>736</v>
      </c>
      <c r="C249" s="1" t="s">
        <v>737</v>
      </c>
      <c r="D249" s="42">
        <v>0</v>
      </c>
      <c r="E249" s="2">
        <f>B1</f>
        <v>0</v>
      </c>
      <c r="F249" s="3">
        <v>0.21428571428571427</v>
      </c>
      <c r="G249" s="16" t="e">
        <f t="shared" si="6"/>
        <v>#DIV/0!</v>
      </c>
      <c r="H249" s="54" t="e">
        <f t="shared" si="7"/>
        <v>#DIV/0!</v>
      </c>
    </row>
    <row r="250" spans="1:8" x14ac:dyDescent="0.25">
      <c r="A250" s="1" t="s">
        <v>738</v>
      </c>
      <c r="B250" s="1" t="s">
        <v>739</v>
      </c>
      <c r="C250" s="1" t="s">
        <v>740</v>
      </c>
      <c r="D250" s="42">
        <v>0</v>
      </c>
      <c r="E250" s="2">
        <f>B1</f>
        <v>0</v>
      </c>
      <c r="F250" s="3">
        <v>0.42857142857142855</v>
      </c>
      <c r="G250" s="16" t="e">
        <f t="shared" si="6"/>
        <v>#DIV/0!</v>
      </c>
      <c r="H250" s="54" t="e">
        <f t="shared" si="7"/>
        <v>#DIV/0!</v>
      </c>
    </row>
    <row r="251" spans="1:8" x14ac:dyDescent="0.25">
      <c r="A251" s="1" t="s">
        <v>741</v>
      </c>
      <c r="B251" s="1" t="s">
        <v>742</v>
      </c>
      <c r="C251" s="1" t="s">
        <v>743</v>
      </c>
      <c r="D251" s="42">
        <v>0</v>
      </c>
      <c r="E251" s="2">
        <f>B1</f>
        <v>0</v>
      </c>
      <c r="F251" s="3">
        <v>0.38793103448275862</v>
      </c>
      <c r="G251" s="16" t="e">
        <f t="shared" si="6"/>
        <v>#DIV/0!</v>
      </c>
      <c r="H251" s="54" t="e">
        <f t="shared" si="7"/>
        <v>#DIV/0!</v>
      </c>
    </row>
    <row r="252" spans="1:8" x14ac:dyDescent="0.25">
      <c r="A252" s="1" t="s">
        <v>744</v>
      </c>
      <c r="B252" s="1" t="s">
        <v>745</v>
      </c>
      <c r="C252" s="1" t="s">
        <v>746</v>
      </c>
      <c r="D252" s="42">
        <v>0</v>
      </c>
      <c r="E252" s="2">
        <f>B1</f>
        <v>0</v>
      </c>
      <c r="F252" s="3">
        <v>0.27500000000000002</v>
      </c>
      <c r="G252" s="16" t="e">
        <f t="shared" si="6"/>
        <v>#DIV/0!</v>
      </c>
      <c r="H252" s="54" t="e">
        <f t="shared" si="7"/>
        <v>#DIV/0!</v>
      </c>
    </row>
    <row r="253" spans="1:8" x14ac:dyDescent="0.25">
      <c r="A253" s="1" t="s">
        <v>747</v>
      </c>
      <c r="B253" s="1" t="s">
        <v>748</v>
      </c>
      <c r="C253" s="1" t="s">
        <v>749</v>
      </c>
      <c r="D253" s="42">
        <v>0</v>
      </c>
      <c r="E253" s="2">
        <f>B1</f>
        <v>0</v>
      </c>
      <c r="F253" s="3">
        <v>6.3829787234042548E-2</v>
      </c>
      <c r="G253" s="16" t="e">
        <f t="shared" si="6"/>
        <v>#DIV/0!</v>
      </c>
      <c r="H253" s="54" t="e">
        <f t="shared" si="7"/>
        <v>#DIV/0!</v>
      </c>
    </row>
    <row r="254" spans="1:8" x14ac:dyDescent="0.25">
      <c r="A254" s="1" t="s">
        <v>750</v>
      </c>
      <c r="B254" s="1" t="s">
        <v>751</v>
      </c>
      <c r="C254" s="1" t="s">
        <v>752</v>
      </c>
      <c r="D254" s="42">
        <v>0</v>
      </c>
      <c r="E254" s="2">
        <f>B1</f>
        <v>0</v>
      </c>
      <c r="F254" s="3">
        <v>6.7183462532299745E-2</v>
      </c>
      <c r="G254" s="16" t="e">
        <f t="shared" si="6"/>
        <v>#DIV/0!</v>
      </c>
      <c r="H254" s="54" t="e">
        <f t="shared" si="7"/>
        <v>#DIV/0!</v>
      </c>
    </row>
    <row r="255" spans="1:8" x14ac:dyDescent="0.25">
      <c r="A255" s="1" t="s">
        <v>753</v>
      </c>
      <c r="B255" s="1" t="s">
        <v>754</v>
      </c>
      <c r="C255" s="1" t="s">
        <v>755</v>
      </c>
      <c r="D255" s="42">
        <v>0</v>
      </c>
      <c r="E255" s="2">
        <f>B1</f>
        <v>0</v>
      </c>
      <c r="F255" s="3">
        <v>0.30769230769230771</v>
      </c>
      <c r="G255" s="16" t="e">
        <f t="shared" si="6"/>
        <v>#DIV/0!</v>
      </c>
      <c r="H255" s="54" t="e">
        <f t="shared" si="7"/>
        <v>#DIV/0!</v>
      </c>
    </row>
    <row r="256" spans="1:8" x14ac:dyDescent="0.25">
      <c r="A256" s="1" t="s">
        <v>756</v>
      </c>
      <c r="B256" s="1" t="s">
        <v>757</v>
      </c>
      <c r="C256" s="1" t="s">
        <v>758</v>
      </c>
      <c r="D256" s="42">
        <v>0</v>
      </c>
      <c r="E256" s="2">
        <f>B1</f>
        <v>0</v>
      </c>
      <c r="F256" s="3">
        <v>8.501594048884166E-2</v>
      </c>
      <c r="G256" s="16" t="e">
        <f t="shared" si="6"/>
        <v>#DIV/0!</v>
      </c>
      <c r="H256" s="54" t="e">
        <f t="shared" si="7"/>
        <v>#DIV/0!</v>
      </c>
    </row>
    <row r="257" spans="1:8" x14ac:dyDescent="0.25">
      <c r="A257" s="1" t="s">
        <v>759</v>
      </c>
      <c r="B257" s="1" t="s">
        <v>760</v>
      </c>
      <c r="C257" s="1" t="s">
        <v>761</v>
      </c>
      <c r="D257" s="42">
        <v>0</v>
      </c>
      <c r="E257" s="2">
        <f>B1</f>
        <v>0</v>
      </c>
      <c r="F257" s="3">
        <v>0.17857142857142858</v>
      </c>
      <c r="G257" s="16" t="e">
        <f t="shared" si="6"/>
        <v>#DIV/0!</v>
      </c>
      <c r="H257" s="54" t="e">
        <f t="shared" si="7"/>
        <v>#DIV/0!</v>
      </c>
    </row>
    <row r="258" spans="1:8" x14ac:dyDescent="0.25">
      <c r="A258" s="1" t="s">
        <v>762</v>
      </c>
      <c r="B258" s="1" t="s">
        <v>763</v>
      </c>
      <c r="C258" s="1" t="s">
        <v>764</v>
      </c>
      <c r="D258" s="42">
        <v>0</v>
      </c>
      <c r="E258" s="2">
        <f>B1</f>
        <v>0</v>
      </c>
      <c r="F258" s="3">
        <v>8.3333333333333329E-2</v>
      </c>
      <c r="G258" s="16" t="e">
        <f t="shared" si="6"/>
        <v>#DIV/0!</v>
      </c>
      <c r="H258" s="54" t="e">
        <f t="shared" si="7"/>
        <v>#DIV/0!</v>
      </c>
    </row>
    <row r="259" spans="1:8" x14ac:dyDescent="0.25">
      <c r="A259" s="1" t="s">
        <v>765</v>
      </c>
      <c r="B259" s="1" t="s">
        <v>766</v>
      </c>
      <c r="C259" s="1" t="s">
        <v>767</v>
      </c>
      <c r="D259" s="42">
        <v>0</v>
      </c>
      <c r="E259" s="2">
        <f>B1</f>
        <v>0</v>
      </c>
      <c r="F259" s="3">
        <v>0.21597633136094674</v>
      </c>
      <c r="G259" s="16" t="e">
        <f t="shared" si="6"/>
        <v>#DIV/0!</v>
      </c>
      <c r="H259" s="54" t="e">
        <f t="shared" si="7"/>
        <v>#DIV/0!</v>
      </c>
    </row>
    <row r="260" spans="1:8" x14ac:dyDescent="0.25">
      <c r="A260" s="1" t="s">
        <v>768</v>
      </c>
      <c r="B260" s="1" t="s">
        <v>769</v>
      </c>
      <c r="C260" s="1" t="s">
        <v>770</v>
      </c>
      <c r="D260" s="42">
        <v>0</v>
      </c>
      <c r="E260" s="2">
        <f>B1</f>
        <v>0</v>
      </c>
      <c r="F260" s="3">
        <v>0.14035087719298245</v>
      </c>
      <c r="G260" s="16" t="e">
        <f t="shared" si="6"/>
        <v>#DIV/0!</v>
      </c>
      <c r="H260" s="54" t="e">
        <f t="shared" si="7"/>
        <v>#DIV/0!</v>
      </c>
    </row>
    <row r="261" spans="1:8" x14ac:dyDescent="0.25">
      <c r="A261" s="1" t="s">
        <v>771</v>
      </c>
      <c r="B261" s="1" t="s">
        <v>772</v>
      </c>
      <c r="C261" s="1" t="s">
        <v>773</v>
      </c>
      <c r="D261" s="42">
        <v>0</v>
      </c>
      <c r="E261" s="2">
        <f>B1</f>
        <v>0</v>
      </c>
      <c r="F261" s="3">
        <v>0.11894273127753303</v>
      </c>
      <c r="G261" s="16" t="e">
        <f t="shared" ref="G261:G300" si="8">E261*F261/D261</f>
        <v>#DIV/0!</v>
      </c>
      <c r="H261" s="54" t="e">
        <f t="shared" ref="H261:H300" si="9">D261*G261</f>
        <v>#DIV/0!</v>
      </c>
    </row>
    <row r="262" spans="1:8" x14ac:dyDescent="0.25">
      <c r="A262" s="1" t="s">
        <v>774</v>
      </c>
      <c r="B262" s="1" t="s">
        <v>775</v>
      </c>
      <c r="C262" s="1" t="s">
        <v>776</v>
      </c>
      <c r="D262" s="42">
        <v>0</v>
      </c>
      <c r="E262" s="2">
        <f>B1</f>
        <v>0</v>
      </c>
      <c r="F262" s="3">
        <v>6.7451479478205539E-2</v>
      </c>
      <c r="G262" s="16" t="e">
        <f t="shared" si="8"/>
        <v>#DIV/0!</v>
      </c>
      <c r="H262" s="54" t="e">
        <f t="shared" si="9"/>
        <v>#DIV/0!</v>
      </c>
    </row>
    <row r="263" spans="1:8" x14ac:dyDescent="0.25">
      <c r="A263" s="1" t="s">
        <v>777</v>
      </c>
      <c r="B263" s="1" t="s">
        <v>778</v>
      </c>
      <c r="C263" s="1" t="s">
        <v>779</v>
      </c>
      <c r="D263" s="42">
        <v>0</v>
      </c>
      <c r="E263" s="2">
        <f>B1</f>
        <v>0</v>
      </c>
      <c r="F263" s="3">
        <v>4.8007246376811592E-2</v>
      </c>
      <c r="G263" s="16" t="e">
        <f t="shared" si="8"/>
        <v>#DIV/0!</v>
      </c>
      <c r="H263" s="54" t="e">
        <f t="shared" si="9"/>
        <v>#DIV/0!</v>
      </c>
    </row>
    <row r="264" spans="1:8" x14ac:dyDescent="0.25">
      <c r="A264" s="1" t="s">
        <v>780</v>
      </c>
      <c r="B264" s="1" t="s">
        <v>781</v>
      </c>
      <c r="C264" s="1" t="s">
        <v>782</v>
      </c>
      <c r="D264" s="42">
        <v>0</v>
      </c>
      <c r="E264" s="2">
        <f>B1</f>
        <v>0</v>
      </c>
      <c r="F264" s="3">
        <v>0.18673582808447572</v>
      </c>
      <c r="G264" s="16" t="e">
        <f t="shared" si="8"/>
        <v>#DIV/0!</v>
      </c>
      <c r="H264" s="54" t="e">
        <f t="shared" si="9"/>
        <v>#DIV/0!</v>
      </c>
    </row>
    <row r="265" spans="1:8" x14ac:dyDescent="0.25">
      <c r="A265" s="1" t="s">
        <v>783</v>
      </c>
      <c r="B265" s="1" t="s">
        <v>784</v>
      </c>
      <c r="C265" s="1" t="s">
        <v>785</v>
      </c>
      <c r="D265" s="42">
        <v>0</v>
      </c>
      <c r="E265" s="2">
        <f>B1</f>
        <v>0</v>
      </c>
      <c r="F265" s="3">
        <v>0.11380471380471381</v>
      </c>
      <c r="G265" s="16" t="e">
        <f t="shared" si="8"/>
        <v>#DIV/0!</v>
      </c>
      <c r="H265" s="54" t="e">
        <f t="shared" si="9"/>
        <v>#DIV/0!</v>
      </c>
    </row>
    <row r="266" spans="1:8" x14ac:dyDescent="0.25">
      <c r="A266" s="1" t="s">
        <v>786</v>
      </c>
      <c r="B266" s="1" t="s">
        <v>787</v>
      </c>
      <c r="C266" s="1" t="s">
        <v>788</v>
      </c>
      <c r="D266" s="42">
        <v>0</v>
      </c>
      <c r="E266" s="2">
        <f>B1</f>
        <v>0</v>
      </c>
      <c r="F266" s="3">
        <v>0.18693865124067591</v>
      </c>
      <c r="G266" s="16" t="e">
        <f t="shared" si="8"/>
        <v>#DIV/0!</v>
      </c>
      <c r="H266" s="54" t="e">
        <f t="shared" si="9"/>
        <v>#DIV/0!</v>
      </c>
    </row>
    <row r="267" spans="1:8" x14ac:dyDescent="0.25">
      <c r="A267" s="1" t="s">
        <v>789</v>
      </c>
      <c r="B267" s="1" t="s">
        <v>790</v>
      </c>
      <c r="C267" s="1" t="s">
        <v>791</v>
      </c>
      <c r="D267" s="42">
        <v>0</v>
      </c>
      <c r="E267" s="2">
        <f>B1</f>
        <v>0</v>
      </c>
      <c r="F267" s="3">
        <v>6.0685714285714287E-2</v>
      </c>
      <c r="G267" s="16" t="e">
        <f t="shared" si="8"/>
        <v>#DIV/0!</v>
      </c>
      <c r="H267" s="54" t="e">
        <f t="shared" si="9"/>
        <v>#DIV/0!</v>
      </c>
    </row>
    <row r="268" spans="1:8" x14ac:dyDescent="0.25">
      <c r="A268" s="1" t="s">
        <v>792</v>
      </c>
      <c r="B268" s="1" t="s">
        <v>793</v>
      </c>
      <c r="C268" s="1" t="s">
        <v>794</v>
      </c>
      <c r="D268" s="42">
        <v>0</v>
      </c>
      <c r="E268" s="2">
        <f>B1</f>
        <v>0</v>
      </c>
      <c r="F268" s="3">
        <v>0.33333333333333331</v>
      </c>
      <c r="G268" s="16" t="e">
        <f t="shared" si="8"/>
        <v>#DIV/0!</v>
      </c>
      <c r="H268" s="54" t="e">
        <f t="shared" si="9"/>
        <v>#DIV/0!</v>
      </c>
    </row>
    <row r="269" spans="1:8" x14ac:dyDescent="0.25">
      <c r="A269" s="1" t="s">
        <v>795</v>
      </c>
      <c r="B269" s="1" t="s">
        <v>796</v>
      </c>
      <c r="C269" s="1" t="s">
        <v>797</v>
      </c>
      <c r="D269" s="42">
        <v>0</v>
      </c>
      <c r="E269" s="2">
        <f>B1</f>
        <v>0</v>
      </c>
      <c r="F269" s="3">
        <v>0.31034482758620691</v>
      </c>
      <c r="G269" s="16" t="e">
        <f t="shared" si="8"/>
        <v>#DIV/0!</v>
      </c>
      <c r="H269" s="54" t="e">
        <f t="shared" si="9"/>
        <v>#DIV/0!</v>
      </c>
    </row>
    <row r="270" spans="1:8" x14ac:dyDescent="0.25">
      <c r="A270" s="1" t="s">
        <v>798</v>
      </c>
      <c r="B270" s="1" t="s">
        <v>799</v>
      </c>
      <c r="C270" s="1" t="s">
        <v>800</v>
      </c>
      <c r="D270" s="42">
        <v>0</v>
      </c>
      <c r="E270" s="2">
        <f>B1</f>
        <v>0</v>
      </c>
      <c r="F270" s="3">
        <v>0.27827050997782704</v>
      </c>
      <c r="G270" s="16" t="e">
        <f t="shared" si="8"/>
        <v>#DIV/0!</v>
      </c>
      <c r="H270" s="54" t="e">
        <f t="shared" si="9"/>
        <v>#DIV/0!</v>
      </c>
    </row>
    <row r="271" spans="1:8" x14ac:dyDescent="0.25">
      <c r="A271" s="1" t="s">
        <v>801</v>
      </c>
      <c r="B271" s="1" t="s">
        <v>802</v>
      </c>
      <c r="C271" s="1" t="s">
        <v>803</v>
      </c>
      <c r="D271" s="42">
        <v>0</v>
      </c>
      <c r="E271" s="2">
        <f>B1</f>
        <v>0</v>
      </c>
      <c r="F271" s="3">
        <v>0.25802139037433153</v>
      </c>
      <c r="G271" s="16" t="e">
        <f t="shared" si="8"/>
        <v>#DIV/0!</v>
      </c>
      <c r="H271" s="54" t="e">
        <f t="shared" si="9"/>
        <v>#DIV/0!</v>
      </c>
    </row>
    <row r="272" spans="1:8" x14ac:dyDescent="0.25">
      <c r="A272" s="1" t="s">
        <v>804</v>
      </c>
      <c r="B272" s="1" t="s">
        <v>805</v>
      </c>
      <c r="C272" s="1" t="s">
        <v>806</v>
      </c>
      <c r="D272" s="42">
        <v>0</v>
      </c>
      <c r="E272" s="2">
        <f>B1</f>
        <v>0</v>
      </c>
      <c r="F272" s="3">
        <v>0.16236162361623616</v>
      </c>
      <c r="G272" s="16" t="e">
        <f t="shared" si="8"/>
        <v>#DIV/0!</v>
      </c>
      <c r="H272" s="54" t="e">
        <f t="shared" si="9"/>
        <v>#DIV/0!</v>
      </c>
    </row>
    <row r="273" spans="1:8" x14ac:dyDescent="0.25">
      <c r="A273" s="1" t="s">
        <v>807</v>
      </c>
      <c r="B273" s="1" t="s">
        <v>808</v>
      </c>
      <c r="C273" s="1" t="s">
        <v>809</v>
      </c>
      <c r="D273" s="42">
        <v>0</v>
      </c>
      <c r="E273" s="2">
        <f>B1</f>
        <v>0</v>
      </c>
      <c r="F273" s="3">
        <v>0.11557788944723618</v>
      </c>
      <c r="G273" s="16" t="e">
        <f t="shared" si="8"/>
        <v>#DIV/0!</v>
      </c>
      <c r="H273" s="54" t="e">
        <f t="shared" si="9"/>
        <v>#DIV/0!</v>
      </c>
    </row>
    <row r="274" spans="1:8" x14ac:dyDescent="0.25">
      <c r="A274" s="1" t="s">
        <v>810</v>
      </c>
      <c r="B274" s="1" t="s">
        <v>811</v>
      </c>
      <c r="C274" s="1" t="s">
        <v>812</v>
      </c>
      <c r="D274" s="42">
        <v>0</v>
      </c>
      <c r="E274" s="2">
        <f>B1</f>
        <v>0</v>
      </c>
      <c r="F274" s="3">
        <v>8.9359589607810683E-3</v>
      </c>
      <c r="G274" s="16" t="e">
        <f t="shared" si="8"/>
        <v>#DIV/0!</v>
      </c>
      <c r="H274" s="54" t="e">
        <f t="shared" si="9"/>
        <v>#DIV/0!</v>
      </c>
    </row>
    <row r="275" spans="1:8" x14ac:dyDescent="0.25">
      <c r="A275" s="1" t="s">
        <v>813</v>
      </c>
      <c r="B275" s="1" t="s">
        <v>814</v>
      </c>
      <c r="C275" s="1" t="s">
        <v>815</v>
      </c>
      <c r="D275" s="42">
        <v>0</v>
      </c>
      <c r="E275" s="2">
        <f>B1</f>
        <v>0</v>
      </c>
      <c r="F275" s="3">
        <v>1.0245901639344263E-3</v>
      </c>
      <c r="G275" s="16" t="e">
        <f t="shared" si="8"/>
        <v>#DIV/0!</v>
      </c>
      <c r="H275" s="54" t="e">
        <f t="shared" si="9"/>
        <v>#DIV/0!</v>
      </c>
    </row>
    <row r="276" spans="1:8" x14ac:dyDescent="0.25">
      <c r="A276" s="1" t="s">
        <v>816</v>
      </c>
      <c r="B276" s="1" t="s">
        <v>817</v>
      </c>
      <c r="C276" s="1" t="s">
        <v>818</v>
      </c>
      <c r="D276" s="42">
        <v>0</v>
      </c>
      <c r="E276" s="2">
        <f>B1</f>
        <v>0</v>
      </c>
      <c r="F276" s="3">
        <v>1.1904761904761904E-2</v>
      </c>
      <c r="G276" s="16" t="e">
        <f t="shared" si="8"/>
        <v>#DIV/0!</v>
      </c>
      <c r="H276" s="54" t="e">
        <f t="shared" si="9"/>
        <v>#DIV/0!</v>
      </c>
    </row>
    <row r="277" spans="1:8" x14ac:dyDescent="0.25">
      <c r="A277" s="1" t="s">
        <v>819</v>
      </c>
      <c r="B277" s="1" t="s">
        <v>820</v>
      </c>
      <c r="C277" s="1" t="s">
        <v>821</v>
      </c>
      <c r="D277" s="42">
        <v>0</v>
      </c>
      <c r="E277" s="2">
        <f>B1</f>
        <v>0</v>
      </c>
      <c r="F277" s="3">
        <v>3.0987547060527077E-2</v>
      </c>
      <c r="G277" s="16" t="e">
        <f t="shared" si="8"/>
        <v>#DIV/0!</v>
      </c>
      <c r="H277" s="54" t="e">
        <f t="shared" si="9"/>
        <v>#DIV/0!</v>
      </c>
    </row>
    <row r="278" spans="1:8" x14ac:dyDescent="0.25">
      <c r="A278" s="1" t="s">
        <v>822</v>
      </c>
      <c r="B278" s="1" t="s">
        <v>823</v>
      </c>
      <c r="C278" s="1" t="s">
        <v>824</v>
      </c>
      <c r="D278" s="42">
        <v>0</v>
      </c>
      <c r="E278" s="2">
        <f>B1</f>
        <v>0</v>
      </c>
      <c r="F278" s="3">
        <v>0.11442786069651742</v>
      </c>
      <c r="G278" s="16" t="e">
        <f t="shared" si="8"/>
        <v>#DIV/0!</v>
      </c>
      <c r="H278" s="54" t="e">
        <f t="shared" si="9"/>
        <v>#DIV/0!</v>
      </c>
    </row>
    <row r="279" spans="1:8" x14ac:dyDescent="0.25">
      <c r="A279" s="1" t="s">
        <v>825</v>
      </c>
      <c r="B279" s="1" t="s">
        <v>826</v>
      </c>
      <c r="C279" s="1" t="s">
        <v>827</v>
      </c>
      <c r="D279" s="42">
        <v>0</v>
      </c>
      <c r="E279" s="2">
        <f>B1</f>
        <v>0</v>
      </c>
      <c r="F279" s="3">
        <v>1.4084507042253521E-2</v>
      </c>
      <c r="G279" s="16" t="e">
        <f t="shared" si="8"/>
        <v>#DIV/0!</v>
      </c>
      <c r="H279" s="54" t="e">
        <f t="shared" si="9"/>
        <v>#DIV/0!</v>
      </c>
    </row>
    <row r="280" spans="1:8" x14ac:dyDescent="0.25">
      <c r="A280" s="1" t="s">
        <v>828</v>
      </c>
      <c r="B280" s="1" t="s">
        <v>829</v>
      </c>
      <c r="C280" s="1" t="s">
        <v>830</v>
      </c>
      <c r="D280" s="42">
        <v>0</v>
      </c>
      <c r="E280" s="2">
        <f>B1</f>
        <v>0</v>
      </c>
      <c r="F280" s="3">
        <v>6.392694063926941E-3</v>
      </c>
      <c r="G280" s="16" t="e">
        <f t="shared" si="8"/>
        <v>#DIV/0!</v>
      </c>
      <c r="H280" s="54" t="e">
        <f t="shared" si="9"/>
        <v>#DIV/0!</v>
      </c>
    </row>
    <row r="281" spans="1:8" x14ac:dyDescent="0.25">
      <c r="A281" s="1" t="s">
        <v>831</v>
      </c>
      <c r="B281" s="1" t="s">
        <v>832</v>
      </c>
      <c r="C281" s="1" t="s">
        <v>833</v>
      </c>
      <c r="D281" s="42">
        <v>0</v>
      </c>
      <c r="E281" s="2">
        <f>B1</f>
        <v>0</v>
      </c>
      <c r="F281" s="3">
        <v>0.16357861302276336</v>
      </c>
      <c r="G281" s="16" t="e">
        <f t="shared" si="8"/>
        <v>#DIV/0!</v>
      </c>
      <c r="H281" s="54" t="e">
        <f t="shared" si="9"/>
        <v>#DIV/0!</v>
      </c>
    </row>
    <row r="282" spans="1:8" x14ac:dyDescent="0.25">
      <c r="A282" s="1" t="s">
        <v>834</v>
      </c>
      <c r="B282" s="1" t="s">
        <v>835</v>
      </c>
      <c r="C282" s="1" t="s">
        <v>836</v>
      </c>
      <c r="D282" s="42">
        <v>0</v>
      </c>
      <c r="E282" s="2">
        <f>B1</f>
        <v>0</v>
      </c>
      <c r="F282" s="3">
        <v>1.1816838995568686E-2</v>
      </c>
      <c r="G282" s="16" t="e">
        <f t="shared" si="8"/>
        <v>#DIV/0!</v>
      </c>
      <c r="H282" s="54" t="e">
        <f t="shared" si="9"/>
        <v>#DIV/0!</v>
      </c>
    </row>
    <row r="283" spans="1:8" x14ac:dyDescent="0.25">
      <c r="A283" s="1" t="s">
        <v>837</v>
      </c>
      <c r="B283" s="1" t="s">
        <v>838</v>
      </c>
      <c r="C283" s="1" t="s">
        <v>839</v>
      </c>
      <c r="D283" s="42">
        <v>0</v>
      </c>
      <c r="E283" s="2">
        <f>B1</f>
        <v>0</v>
      </c>
      <c r="F283" s="3">
        <v>5.6000000000000001E-2</v>
      </c>
      <c r="G283" s="16" t="e">
        <f t="shared" si="8"/>
        <v>#DIV/0!</v>
      </c>
      <c r="H283" s="54" t="e">
        <f t="shared" si="9"/>
        <v>#DIV/0!</v>
      </c>
    </row>
    <row r="284" spans="1:8" x14ac:dyDescent="0.25">
      <c r="A284" s="1" t="s">
        <v>840</v>
      </c>
      <c r="B284" s="1" t="s">
        <v>841</v>
      </c>
      <c r="C284" s="1" t="s">
        <v>842</v>
      </c>
      <c r="D284" s="42">
        <v>0</v>
      </c>
      <c r="E284" s="2">
        <f>B1</f>
        <v>0</v>
      </c>
      <c r="F284" s="3">
        <v>7.3852295409181631E-2</v>
      </c>
      <c r="G284" s="16" t="e">
        <f t="shared" si="8"/>
        <v>#DIV/0!</v>
      </c>
      <c r="H284" s="54" t="e">
        <f t="shared" si="9"/>
        <v>#DIV/0!</v>
      </c>
    </row>
    <row r="285" spans="1:8" x14ac:dyDescent="0.25">
      <c r="A285" s="1" t="s">
        <v>843</v>
      </c>
      <c r="B285" s="1" t="s">
        <v>844</v>
      </c>
      <c r="C285" s="1" t="s">
        <v>845</v>
      </c>
      <c r="D285" s="42">
        <v>0</v>
      </c>
      <c r="E285" s="2">
        <f>B1</f>
        <v>0</v>
      </c>
      <c r="F285" s="3">
        <v>5.1056338028169015E-2</v>
      </c>
      <c r="G285" s="16" t="e">
        <f t="shared" si="8"/>
        <v>#DIV/0!</v>
      </c>
      <c r="H285" s="54" t="e">
        <f t="shared" si="9"/>
        <v>#DIV/0!</v>
      </c>
    </row>
    <row r="286" spans="1:8" x14ac:dyDescent="0.25">
      <c r="A286" s="1" t="s">
        <v>846</v>
      </c>
      <c r="B286" s="1" t="s">
        <v>847</v>
      </c>
      <c r="C286" s="1" t="s">
        <v>848</v>
      </c>
      <c r="D286" s="42">
        <v>0</v>
      </c>
      <c r="E286" s="2">
        <f>B1</f>
        <v>0</v>
      </c>
      <c r="F286" s="3">
        <v>5.3191489361702128E-2</v>
      </c>
      <c r="G286" s="16" t="e">
        <f t="shared" si="8"/>
        <v>#DIV/0!</v>
      </c>
      <c r="H286" s="54" t="e">
        <f t="shared" si="9"/>
        <v>#DIV/0!</v>
      </c>
    </row>
    <row r="287" spans="1:8" x14ac:dyDescent="0.25">
      <c r="A287" s="1" t="s">
        <v>849</v>
      </c>
      <c r="B287" s="1" t="s">
        <v>850</v>
      </c>
      <c r="C287" s="1" t="s">
        <v>851</v>
      </c>
      <c r="D287" s="42">
        <v>0</v>
      </c>
      <c r="E287" s="2">
        <f>B1</f>
        <v>0</v>
      </c>
      <c r="F287" s="3">
        <v>1.1290887125001411E-4</v>
      </c>
      <c r="G287" s="16" t="e">
        <f t="shared" si="8"/>
        <v>#DIV/0!</v>
      </c>
      <c r="H287" s="54" t="e">
        <f t="shared" si="9"/>
        <v>#DIV/0!</v>
      </c>
    </row>
    <row r="288" spans="1:8" x14ac:dyDescent="0.25">
      <c r="A288" s="1" t="s">
        <v>852</v>
      </c>
      <c r="B288" s="1" t="s">
        <v>853</v>
      </c>
      <c r="C288" s="1" t="s">
        <v>854</v>
      </c>
      <c r="D288" s="42">
        <v>0</v>
      </c>
      <c r="E288" s="2">
        <f>B1</f>
        <v>0</v>
      </c>
      <c r="F288" s="3">
        <v>5.2910052910052912E-5</v>
      </c>
      <c r="G288" s="16" t="e">
        <f t="shared" si="8"/>
        <v>#DIV/0!</v>
      </c>
      <c r="H288" s="54" t="e">
        <f t="shared" si="9"/>
        <v>#DIV/0!</v>
      </c>
    </row>
    <row r="289" spans="1:8" x14ac:dyDescent="0.25">
      <c r="A289" s="1" t="s">
        <v>855</v>
      </c>
      <c r="B289" s="1" t="s">
        <v>856</v>
      </c>
      <c r="C289" s="1" t="s">
        <v>857</v>
      </c>
      <c r="D289" s="42">
        <v>0</v>
      </c>
      <c r="E289" s="2">
        <f>B1</f>
        <v>0</v>
      </c>
      <c r="F289" s="3">
        <v>1.4471780028943559E-3</v>
      </c>
      <c r="G289" s="16" t="e">
        <f t="shared" si="8"/>
        <v>#DIV/0!</v>
      </c>
      <c r="H289" s="54" t="e">
        <f t="shared" si="9"/>
        <v>#DIV/0!</v>
      </c>
    </row>
    <row r="290" spans="1:8" x14ac:dyDescent="0.25">
      <c r="A290" s="1" t="s">
        <v>858</v>
      </c>
      <c r="B290" s="1" t="s">
        <v>859</v>
      </c>
      <c r="C290" s="1" t="s">
        <v>860</v>
      </c>
      <c r="D290" s="42">
        <v>0</v>
      </c>
      <c r="E290" s="2">
        <f>B1</f>
        <v>0</v>
      </c>
      <c r="F290" s="3">
        <v>9.375E-2</v>
      </c>
      <c r="G290" s="16" t="e">
        <f t="shared" si="8"/>
        <v>#DIV/0!</v>
      </c>
      <c r="H290" s="54" t="e">
        <f t="shared" si="9"/>
        <v>#DIV/0!</v>
      </c>
    </row>
    <row r="291" spans="1:8" x14ac:dyDescent="0.25">
      <c r="A291" s="1" t="s">
        <v>861</v>
      </c>
      <c r="B291" s="1" t="s">
        <v>862</v>
      </c>
      <c r="C291" s="1" t="s">
        <v>863</v>
      </c>
      <c r="D291" s="42">
        <v>0</v>
      </c>
      <c r="E291" s="2">
        <f>B1</f>
        <v>0</v>
      </c>
      <c r="F291" s="3">
        <v>7.5070821529745049E-2</v>
      </c>
      <c r="G291" s="16" t="e">
        <f t="shared" si="8"/>
        <v>#DIV/0!</v>
      </c>
      <c r="H291" s="54" t="e">
        <f t="shared" si="9"/>
        <v>#DIV/0!</v>
      </c>
    </row>
    <row r="292" spans="1:8" x14ac:dyDescent="0.25">
      <c r="A292" s="1" t="s">
        <v>864</v>
      </c>
      <c r="B292" s="1" t="s">
        <v>865</v>
      </c>
      <c r="C292" s="1" t="s">
        <v>866</v>
      </c>
      <c r="D292" s="42">
        <v>0</v>
      </c>
      <c r="E292" s="2">
        <f>B1</f>
        <v>0</v>
      </c>
      <c r="F292" s="3">
        <v>5.2238805970149252E-2</v>
      </c>
      <c r="G292" s="16" t="e">
        <f t="shared" si="8"/>
        <v>#DIV/0!</v>
      </c>
      <c r="H292" s="54" t="e">
        <f t="shared" si="9"/>
        <v>#DIV/0!</v>
      </c>
    </row>
    <row r="293" spans="1:8" x14ac:dyDescent="0.25">
      <c r="A293" s="1" t="s">
        <v>867</v>
      </c>
      <c r="B293" s="1" t="s">
        <v>868</v>
      </c>
      <c r="C293" s="1" t="s">
        <v>869</v>
      </c>
      <c r="D293" s="42">
        <v>0</v>
      </c>
      <c r="E293" s="2">
        <f>B1</f>
        <v>0</v>
      </c>
      <c r="F293" s="3">
        <v>0.12588512981904013</v>
      </c>
      <c r="G293" s="16" t="e">
        <f t="shared" si="8"/>
        <v>#DIV/0!</v>
      </c>
      <c r="H293" s="54" t="e">
        <f t="shared" si="9"/>
        <v>#DIV/0!</v>
      </c>
    </row>
    <row r="294" spans="1:8" x14ac:dyDescent="0.25">
      <c r="A294" s="1" t="s">
        <v>870</v>
      </c>
      <c r="B294" s="1" t="s">
        <v>871</v>
      </c>
      <c r="C294" s="1" t="s">
        <v>872</v>
      </c>
      <c r="D294" s="42">
        <v>0</v>
      </c>
      <c r="E294" s="2">
        <f>B1</f>
        <v>0</v>
      </c>
      <c r="F294" s="3">
        <v>0.34759358288770054</v>
      </c>
      <c r="G294" s="16" t="e">
        <f t="shared" si="8"/>
        <v>#DIV/0!</v>
      </c>
      <c r="H294" s="54" t="e">
        <f t="shared" si="9"/>
        <v>#DIV/0!</v>
      </c>
    </row>
    <row r="295" spans="1:8" x14ac:dyDescent="0.25">
      <c r="A295" s="1" t="s">
        <v>873</v>
      </c>
      <c r="B295" s="1" t="s">
        <v>874</v>
      </c>
      <c r="C295" s="1" t="s">
        <v>875</v>
      </c>
      <c r="D295" s="42">
        <v>0</v>
      </c>
      <c r="E295" s="2">
        <f>B1</f>
        <v>0</v>
      </c>
      <c r="F295" s="3">
        <v>0.24232309746328437</v>
      </c>
      <c r="G295" s="16" t="e">
        <f t="shared" si="8"/>
        <v>#DIV/0!</v>
      </c>
      <c r="H295" s="54" t="e">
        <f t="shared" si="9"/>
        <v>#DIV/0!</v>
      </c>
    </row>
    <row r="296" spans="1:8" x14ac:dyDescent="0.25">
      <c r="A296" s="1" t="s">
        <v>876</v>
      </c>
      <c r="B296" s="1" t="s">
        <v>877</v>
      </c>
      <c r="C296" s="1" t="s">
        <v>878</v>
      </c>
      <c r="D296" s="42">
        <v>0</v>
      </c>
      <c r="E296" s="2">
        <f>B1</f>
        <v>0</v>
      </c>
      <c r="F296" s="3">
        <v>0.25</v>
      </c>
      <c r="G296" s="16" t="e">
        <f t="shared" si="8"/>
        <v>#DIV/0!</v>
      </c>
      <c r="H296" s="54" t="e">
        <f t="shared" si="9"/>
        <v>#DIV/0!</v>
      </c>
    </row>
    <row r="297" spans="1:8" x14ac:dyDescent="0.25">
      <c r="A297" s="1" t="s">
        <v>879</v>
      </c>
      <c r="B297" s="1" t="s">
        <v>880</v>
      </c>
      <c r="C297" s="1" t="s">
        <v>881</v>
      </c>
      <c r="D297" s="42">
        <v>0</v>
      </c>
      <c r="E297" s="2">
        <f>B1</f>
        <v>0</v>
      </c>
      <c r="F297" s="3">
        <v>0.42424242424242425</v>
      </c>
      <c r="G297" s="16" t="e">
        <f t="shared" si="8"/>
        <v>#DIV/0!</v>
      </c>
      <c r="H297" s="54" t="e">
        <f t="shared" si="9"/>
        <v>#DIV/0!</v>
      </c>
    </row>
    <row r="298" spans="1:8" x14ac:dyDescent="0.25">
      <c r="A298" s="1" t="s">
        <v>882</v>
      </c>
      <c r="B298" s="1" t="s">
        <v>883</v>
      </c>
      <c r="C298" s="1" t="s">
        <v>884</v>
      </c>
      <c r="D298" s="42">
        <v>0</v>
      </c>
      <c r="E298" s="2">
        <f>B1</f>
        <v>0</v>
      </c>
      <c r="F298" s="3">
        <v>0.6470588235294118</v>
      </c>
      <c r="G298" s="16" t="e">
        <f t="shared" si="8"/>
        <v>#DIV/0!</v>
      </c>
      <c r="H298" s="54" t="e">
        <f t="shared" si="9"/>
        <v>#DIV/0!</v>
      </c>
    </row>
    <row r="299" spans="1:8" x14ac:dyDescent="0.25">
      <c r="A299" s="1" t="s">
        <v>885</v>
      </c>
      <c r="B299" s="1" t="s">
        <v>886</v>
      </c>
      <c r="C299" s="1" t="s">
        <v>887</v>
      </c>
      <c r="D299" s="42">
        <v>0</v>
      </c>
      <c r="E299" s="2">
        <f>B1</f>
        <v>0</v>
      </c>
      <c r="F299" s="3">
        <v>0.26923076923076922</v>
      </c>
      <c r="G299" s="16" t="e">
        <f t="shared" si="8"/>
        <v>#DIV/0!</v>
      </c>
      <c r="H299" s="54" t="e">
        <f t="shared" si="9"/>
        <v>#DIV/0!</v>
      </c>
    </row>
    <row r="300" spans="1:8" x14ac:dyDescent="0.25">
      <c r="A300" s="1" t="s">
        <v>888</v>
      </c>
      <c r="B300" s="1" t="s">
        <v>889</v>
      </c>
      <c r="C300" s="1" t="s">
        <v>890</v>
      </c>
      <c r="D300" s="42">
        <v>0</v>
      </c>
      <c r="E300" s="2">
        <f>B1</f>
        <v>0</v>
      </c>
      <c r="F300" s="3">
        <v>0.41666666666666669</v>
      </c>
      <c r="G300" s="16" t="e">
        <f t="shared" si="8"/>
        <v>#DIV/0!</v>
      </c>
      <c r="H300" s="54" t="e">
        <f t="shared" si="9"/>
        <v>#DIV/0!</v>
      </c>
    </row>
  </sheetData>
  <autoFilter ref="A3:G300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workbookViewId="0">
      <selection activeCell="B9" sqref="B9"/>
    </sheetView>
  </sheetViews>
  <sheetFormatPr defaultRowHeight="15" x14ac:dyDescent="0.25"/>
  <cols>
    <col min="1" max="1" width="17.7109375" style="4" customWidth="1"/>
    <col min="2" max="2" width="93.42578125" style="4" customWidth="1"/>
    <col min="3" max="3" width="15.5703125" style="4" customWidth="1"/>
    <col min="4" max="5" width="14" style="2" customWidth="1"/>
    <col min="6" max="6" width="29.5703125" style="5" customWidth="1"/>
    <col min="7" max="7" width="26.85546875" style="4" customWidth="1"/>
    <col min="8" max="8" width="13" style="4" customWidth="1"/>
    <col min="9" max="16384" width="9.140625" style="4"/>
  </cols>
  <sheetData>
    <row r="1" spans="1:8" ht="75" x14ac:dyDescent="0.25">
      <c r="A1" s="41" t="s">
        <v>1630</v>
      </c>
      <c r="B1" s="24">
        <v>0</v>
      </c>
    </row>
    <row r="3" spans="1:8" s="8" customFormat="1" ht="45" x14ac:dyDescent="0.25">
      <c r="A3" s="12" t="s">
        <v>1614</v>
      </c>
      <c r="B3" s="10" t="s">
        <v>1615</v>
      </c>
      <c r="C3" s="10" t="s">
        <v>1626</v>
      </c>
      <c r="D3" s="31" t="s">
        <v>1619</v>
      </c>
      <c r="E3" s="43" t="s">
        <v>1627</v>
      </c>
      <c r="F3" s="7" t="s">
        <v>1631</v>
      </c>
      <c r="G3" s="15" t="s">
        <v>1629</v>
      </c>
      <c r="H3" s="50" t="s">
        <v>1637</v>
      </c>
    </row>
    <row r="4" spans="1:8" x14ac:dyDescent="0.25">
      <c r="A4" s="9" t="s">
        <v>891</v>
      </c>
      <c r="B4" s="9" t="s">
        <v>892</v>
      </c>
      <c r="C4" s="9" t="s">
        <v>893</v>
      </c>
      <c r="D4" s="42">
        <v>0</v>
      </c>
      <c r="E4" s="2">
        <f>B1</f>
        <v>0</v>
      </c>
      <c r="F4" s="3">
        <v>8.7489063867016625E-4</v>
      </c>
      <c r="G4" s="16" t="e">
        <f>E4*F4/D4</f>
        <v>#DIV/0!</v>
      </c>
      <c r="H4" s="54" t="e">
        <f>D4*G4</f>
        <v>#DIV/0!</v>
      </c>
    </row>
    <row r="5" spans="1:8" x14ac:dyDescent="0.25">
      <c r="A5" s="9" t="s">
        <v>0</v>
      </c>
      <c r="B5" s="9" t="s">
        <v>1</v>
      </c>
      <c r="C5" s="9" t="s">
        <v>2</v>
      </c>
      <c r="D5" s="42">
        <v>0</v>
      </c>
      <c r="E5" s="2">
        <f>B1</f>
        <v>0</v>
      </c>
      <c r="F5" s="3">
        <v>1.7543859649122806E-2</v>
      </c>
      <c r="G5" s="16" t="e">
        <f t="shared" ref="G5:G68" si="0">E5*F5/D5</f>
        <v>#DIV/0!</v>
      </c>
      <c r="H5" s="54" t="e">
        <f t="shared" ref="H5:H68" si="1">D5*G5</f>
        <v>#DIV/0!</v>
      </c>
    </row>
    <row r="6" spans="1:8" x14ac:dyDescent="0.25">
      <c r="A6" s="9" t="s">
        <v>6</v>
      </c>
      <c r="B6" s="9" t="s">
        <v>7</v>
      </c>
      <c r="C6" s="9" t="s">
        <v>8</v>
      </c>
      <c r="D6" s="42">
        <v>0</v>
      </c>
      <c r="E6" s="2">
        <f>B1</f>
        <v>0</v>
      </c>
      <c r="F6" s="3">
        <v>3.4558189893276179E-3</v>
      </c>
      <c r="G6" s="16" t="e">
        <f t="shared" si="0"/>
        <v>#DIV/0!</v>
      </c>
      <c r="H6" s="54" t="e">
        <f t="shared" si="1"/>
        <v>#DIV/0!</v>
      </c>
    </row>
    <row r="7" spans="1:8" x14ac:dyDescent="0.25">
      <c r="A7" s="9" t="s">
        <v>9</v>
      </c>
      <c r="B7" s="9" t="s">
        <v>10</v>
      </c>
      <c r="C7" s="9" t="s">
        <v>11</v>
      </c>
      <c r="D7" s="42">
        <v>0</v>
      </c>
      <c r="E7" s="2">
        <f>B1</f>
        <v>0</v>
      </c>
      <c r="F7" s="3">
        <v>2.9940119760479044E-3</v>
      </c>
      <c r="G7" s="16" t="e">
        <f t="shared" si="0"/>
        <v>#DIV/0!</v>
      </c>
      <c r="H7" s="54" t="e">
        <f t="shared" si="1"/>
        <v>#DIV/0!</v>
      </c>
    </row>
    <row r="8" spans="1:8" x14ac:dyDescent="0.25">
      <c r="A8" s="9" t="s">
        <v>12</v>
      </c>
      <c r="B8" s="9" t="s">
        <v>13</v>
      </c>
      <c r="C8" s="9" t="s">
        <v>14</v>
      </c>
      <c r="D8" s="42">
        <v>0</v>
      </c>
      <c r="E8" s="2">
        <f>B1</f>
        <v>0</v>
      </c>
      <c r="F8" s="3">
        <v>1.5483700933963662E-3</v>
      </c>
      <c r="G8" s="16" t="e">
        <f t="shared" si="0"/>
        <v>#DIV/0!</v>
      </c>
      <c r="H8" s="54" t="e">
        <f t="shared" si="1"/>
        <v>#DIV/0!</v>
      </c>
    </row>
    <row r="9" spans="1:8" x14ac:dyDescent="0.25">
      <c r="A9" s="9" t="s">
        <v>894</v>
      </c>
      <c r="B9" s="9" t="s">
        <v>895</v>
      </c>
      <c r="C9" s="9" t="s">
        <v>896</v>
      </c>
      <c r="D9" s="42">
        <v>0</v>
      </c>
      <c r="E9" s="2">
        <f>B1</f>
        <v>0</v>
      </c>
      <c r="F9" s="3">
        <v>1.0309278350515464E-2</v>
      </c>
      <c r="G9" s="16" t="e">
        <f t="shared" si="0"/>
        <v>#DIV/0!</v>
      </c>
      <c r="H9" s="54" t="e">
        <f t="shared" si="1"/>
        <v>#DIV/0!</v>
      </c>
    </row>
    <row r="10" spans="1:8" x14ac:dyDescent="0.25">
      <c r="A10" s="9" t="s">
        <v>15</v>
      </c>
      <c r="B10" s="9" t="s">
        <v>16</v>
      </c>
      <c r="C10" s="9" t="s">
        <v>17</v>
      </c>
      <c r="D10" s="42">
        <v>0</v>
      </c>
      <c r="E10" s="2">
        <f>B1</f>
        <v>0</v>
      </c>
      <c r="F10" s="3">
        <v>6.8273092369477914E-2</v>
      </c>
      <c r="G10" s="16" t="e">
        <f t="shared" si="0"/>
        <v>#DIV/0!</v>
      </c>
      <c r="H10" s="54" t="e">
        <f t="shared" si="1"/>
        <v>#DIV/0!</v>
      </c>
    </row>
    <row r="11" spans="1:8" x14ac:dyDescent="0.25">
      <c r="A11" s="9" t="s">
        <v>18</v>
      </c>
      <c r="B11" s="9" t="s">
        <v>19</v>
      </c>
      <c r="C11" s="9" t="s">
        <v>20</v>
      </c>
      <c r="D11" s="42">
        <v>0</v>
      </c>
      <c r="E11" s="2">
        <f>B1</f>
        <v>0</v>
      </c>
      <c r="F11" s="3">
        <v>5.6762669703599368E-2</v>
      </c>
      <c r="G11" s="16" t="e">
        <f t="shared" si="0"/>
        <v>#DIV/0!</v>
      </c>
      <c r="H11" s="54" t="e">
        <f t="shared" si="1"/>
        <v>#DIV/0!</v>
      </c>
    </row>
    <row r="12" spans="1:8" x14ac:dyDescent="0.25">
      <c r="A12" s="9" t="s">
        <v>897</v>
      </c>
      <c r="B12" s="9" t="s">
        <v>898</v>
      </c>
      <c r="C12" s="9" t="s">
        <v>899</v>
      </c>
      <c r="D12" s="42">
        <v>0</v>
      </c>
      <c r="E12" s="2">
        <f>B1</f>
        <v>0</v>
      </c>
      <c r="F12" s="3">
        <v>0.12189616252821671</v>
      </c>
      <c r="G12" s="16" t="e">
        <f t="shared" si="0"/>
        <v>#DIV/0!</v>
      </c>
      <c r="H12" s="54" t="e">
        <f t="shared" si="1"/>
        <v>#DIV/0!</v>
      </c>
    </row>
    <row r="13" spans="1:8" x14ac:dyDescent="0.25">
      <c r="A13" s="9" t="s">
        <v>21</v>
      </c>
      <c r="B13" s="9" t="s">
        <v>22</v>
      </c>
      <c r="C13" s="9" t="s">
        <v>23</v>
      </c>
      <c r="D13" s="42">
        <v>0</v>
      </c>
      <c r="E13" s="2">
        <f>B1</f>
        <v>0</v>
      </c>
      <c r="F13" s="3">
        <v>5.8515283842794759E-2</v>
      </c>
      <c r="G13" s="16" t="e">
        <f t="shared" si="0"/>
        <v>#DIV/0!</v>
      </c>
      <c r="H13" s="54" t="e">
        <f t="shared" si="1"/>
        <v>#DIV/0!</v>
      </c>
    </row>
    <row r="14" spans="1:8" x14ac:dyDescent="0.25">
      <c r="A14" s="9" t="s">
        <v>24</v>
      </c>
      <c r="B14" s="9" t="s">
        <v>25</v>
      </c>
      <c r="C14" s="9" t="s">
        <v>26</v>
      </c>
      <c r="D14" s="42">
        <v>0</v>
      </c>
      <c r="E14" s="2">
        <f>B1</f>
        <v>0</v>
      </c>
      <c r="F14" s="3">
        <v>2.2340123164377071E-2</v>
      </c>
      <c r="G14" s="16" t="e">
        <f t="shared" si="0"/>
        <v>#DIV/0!</v>
      </c>
      <c r="H14" s="54" t="e">
        <f t="shared" si="1"/>
        <v>#DIV/0!</v>
      </c>
    </row>
    <row r="15" spans="1:8" x14ac:dyDescent="0.25">
      <c r="A15" s="9" t="s">
        <v>27</v>
      </c>
      <c r="B15" s="9" t="s">
        <v>28</v>
      </c>
      <c r="C15" s="9" t="s">
        <v>29</v>
      </c>
      <c r="D15" s="42">
        <v>0</v>
      </c>
      <c r="E15" s="2">
        <f>B1</f>
        <v>0</v>
      </c>
      <c r="F15" s="3">
        <v>1.6377171215880892E-2</v>
      </c>
      <c r="G15" s="16" t="e">
        <f t="shared" si="0"/>
        <v>#DIV/0!</v>
      </c>
      <c r="H15" s="54" t="e">
        <f t="shared" si="1"/>
        <v>#DIV/0!</v>
      </c>
    </row>
    <row r="16" spans="1:8" x14ac:dyDescent="0.25">
      <c r="A16" s="9" t="s">
        <v>30</v>
      </c>
      <c r="B16" s="9" t="s">
        <v>31</v>
      </c>
      <c r="C16" s="9" t="s">
        <v>32</v>
      </c>
      <c r="D16" s="42">
        <v>0</v>
      </c>
      <c r="E16" s="2">
        <f>B1</f>
        <v>0</v>
      </c>
      <c r="F16" s="3">
        <v>4.0567951318458417E-3</v>
      </c>
      <c r="G16" s="16" t="e">
        <f t="shared" si="0"/>
        <v>#DIV/0!</v>
      </c>
      <c r="H16" s="54" t="e">
        <f t="shared" si="1"/>
        <v>#DIV/0!</v>
      </c>
    </row>
    <row r="17" spans="1:8" x14ac:dyDescent="0.25">
      <c r="A17" s="9" t="s">
        <v>33</v>
      </c>
      <c r="B17" s="9" t="s">
        <v>34</v>
      </c>
      <c r="C17" s="9" t="s">
        <v>35</v>
      </c>
      <c r="D17" s="42">
        <v>0</v>
      </c>
      <c r="E17" s="2">
        <f>B1</f>
        <v>0</v>
      </c>
      <c r="F17" s="3">
        <v>3.6036927950894734E-2</v>
      </c>
      <c r="G17" s="16" t="e">
        <f t="shared" si="0"/>
        <v>#DIV/0!</v>
      </c>
      <c r="H17" s="54" t="e">
        <f t="shared" si="1"/>
        <v>#DIV/0!</v>
      </c>
    </row>
    <row r="18" spans="1:8" x14ac:dyDescent="0.25">
      <c r="A18" s="9" t="s">
        <v>36</v>
      </c>
      <c r="B18" s="9" t="s">
        <v>37</v>
      </c>
      <c r="C18" s="9" t="s">
        <v>38</v>
      </c>
      <c r="D18" s="42">
        <v>0</v>
      </c>
      <c r="E18" s="2">
        <f>B1</f>
        <v>0</v>
      </c>
      <c r="F18" s="3">
        <v>3.7109375E-2</v>
      </c>
      <c r="G18" s="16" t="e">
        <f t="shared" si="0"/>
        <v>#DIV/0!</v>
      </c>
      <c r="H18" s="54" t="e">
        <f t="shared" si="1"/>
        <v>#DIV/0!</v>
      </c>
    </row>
    <row r="19" spans="1:8" x14ac:dyDescent="0.25">
      <c r="A19" s="9" t="s">
        <v>900</v>
      </c>
      <c r="B19" s="9" t="s">
        <v>901</v>
      </c>
      <c r="C19" s="9" t="s">
        <v>902</v>
      </c>
      <c r="D19" s="42">
        <v>0</v>
      </c>
      <c r="E19" s="2">
        <f>B1</f>
        <v>0</v>
      </c>
      <c r="F19" s="3">
        <v>7.2233458537994803E-5</v>
      </c>
      <c r="G19" s="16" t="e">
        <f t="shared" si="0"/>
        <v>#DIV/0!</v>
      </c>
      <c r="H19" s="54" t="e">
        <f t="shared" si="1"/>
        <v>#DIV/0!</v>
      </c>
    </row>
    <row r="20" spans="1:8" x14ac:dyDescent="0.25">
      <c r="A20" s="9" t="s">
        <v>903</v>
      </c>
      <c r="B20" s="9" t="s">
        <v>904</v>
      </c>
      <c r="C20" s="9" t="s">
        <v>905</v>
      </c>
      <c r="D20" s="42">
        <v>0</v>
      </c>
      <c r="E20" s="2">
        <f>B1</f>
        <v>0</v>
      </c>
      <c r="F20" s="3">
        <v>2.1616947686986597E-4</v>
      </c>
      <c r="G20" s="16" t="e">
        <f t="shared" si="0"/>
        <v>#DIV/0!</v>
      </c>
      <c r="H20" s="54" t="e">
        <f t="shared" si="1"/>
        <v>#DIV/0!</v>
      </c>
    </row>
    <row r="21" spans="1:8" x14ac:dyDescent="0.25">
      <c r="A21" s="9" t="s">
        <v>39</v>
      </c>
      <c r="B21" s="9" t="s">
        <v>40</v>
      </c>
      <c r="C21" s="9" t="s">
        <v>41</v>
      </c>
      <c r="D21" s="42">
        <v>0</v>
      </c>
      <c r="E21" s="2">
        <f>B1</f>
        <v>0</v>
      </c>
      <c r="F21" s="3">
        <v>2.888402625820569E-2</v>
      </c>
      <c r="G21" s="16" t="e">
        <f t="shared" si="0"/>
        <v>#DIV/0!</v>
      </c>
      <c r="H21" s="54" t="e">
        <f t="shared" si="1"/>
        <v>#DIV/0!</v>
      </c>
    </row>
    <row r="22" spans="1:8" x14ac:dyDescent="0.25">
      <c r="A22" s="9" t="s">
        <v>906</v>
      </c>
      <c r="B22" s="9" t="s">
        <v>907</v>
      </c>
      <c r="C22" s="9" t="s">
        <v>908</v>
      </c>
      <c r="D22" s="42">
        <v>0</v>
      </c>
      <c r="E22" s="2">
        <f>B1</f>
        <v>0</v>
      </c>
      <c r="F22" s="3">
        <v>5.5555555555555552E-2</v>
      </c>
      <c r="G22" s="16" t="e">
        <f t="shared" si="0"/>
        <v>#DIV/0!</v>
      </c>
      <c r="H22" s="54" t="e">
        <f t="shared" si="1"/>
        <v>#DIV/0!</v>
      </c>
    </row>
    <row r="23" spans="1:8" x14ac:dyDescent="0.25">
      <c r="A23" s="9" t="s">
        <v>42</v>
      </c>
      <c r="B23" s="9" t="s">
        <v>43</v>
      </c>
      <c r="C23" s="9" t="s">
        <v>44</v>
      </c>
      <c r="D23" s="42">
        <v>0</v>
      </c>
      <c r="E23" s="2">
        <f>B1</f>
        <v>0</v>
      </c>
      <c r="F23" s="3">
        <v>0.1786973017737804</v>
      </c>
      <c r="G23" s="16" t="e">
        <f t="shared" si="0"/>
        <v>#DIV/0!</v>
      </c>
      <c r="H23" s="54" t="e">
        <f t="shared" si="1"/>
        <v>#DIV/0!</v>
      </c>
    </row>
    <row r="24" spans="1:8" x14ac:dyDescent="0.25">
      <c r="A24" s="9" t="s">
        <v>45</v>
      </c>
      <c r="B24" s="9" t="s">
        <v>46</v>
      </c>
      <c r="C24" s="9" t="s">
        <v>47</v>
      </c>
      <c r="D24" s="42">
        <v>0</v>
      </c>
      <c r="E24" s="2">
        <f>B1</f>
        <v>0</v>
      </c>
      <c r="F24" s="3">
        <v>0.33726415094339623</v>
      </c>
      <c r="G24" s="16" t="e">
        <f t="shared" si="0"/>
        <v>#DIV/0!</v>
      </c>
      <c r="H24" s="54" t="e">
        <f t="shared" si="1"/>
        <v>#DIV/0!</v>
      </c>
    </row>
    <row r="25" spans="1:8" x14ac:dyDescent="0.25">
      <c r="A25" s="9" t="s">
        <v>48</v>
      </c>
      <c r="B25" s="9" t="s">
        <v>49</v>
      </c>
      <c r="C25" s="9" t="s">
        <v>50</v>
      </c>
      <c r="D25" s="42">
        <v>0</v>
      </c>
      <c r="E25" s="2">
        <f>B1</f>
        <v>0</v>
      </c>
      <c r="F25" s="3">
        <v>9.9786172487526734E-3</v>
      </c>
      <c r="G25" s="16" t="e">
        <f t="shared" si="0"/>
        <v>#DIV/0!</v>
      </c>
      <c r="H25" s="54" t="e">
        <f t="shared" si="1"/>
        <v>#DIV/0!</v>
      </c>
    </row>
    <row r="26" spans="1:8" x14ac:dyDescent="0.25">
      <c r="A26" s="9" t="s">
        <v>909</v>
      </c>
      <c r="B26" s="9" t="s">
        <v>910</v>
      </c>
      <c r="C26" s="9" t="s">
        <v>911</v>
      </c>
      <c r="D26" s="42">
        <v>0</v>
      </c>
      <c r="E26" s="2">
        <f>B1</f>
        <v>0</v>
      </c>
      <c r="F26" s="3">
        <v>4.4444444444444446E-2</v>
      </c>
      <c r="G26" s="16" t="e">
        <f t="shared" si="0"/>
        <v>#DIV/0!</v>
      </c>
      <c r="H26" s="54" t="e">
        <f t="shared" si="1"/>
        <v>#DIV/0!</v>
      </c>
    </row>
    <row r="27" spans="1:8" x14ac:dyDescent="0.25">
      <c r="A27" s="9" t="s">
        <v>912</v>
      </c>
      <c r="B27" s="9" t="s">
        <v>913</v>
      </c>
      <c r="C27" s="9" t="s">
        <v>914</v>
      </c>
      <c r="D27" s="42">
        <v>0</v>
      </c>
      <c r="E27" s="2">
        <f>B1</f>
        <v>0</v>
      </c>
      <c r="F27" s="3">
        <v>1.0101010101010102E-2</v>
      </c>
      <c r="G27" s="16" t="e">
        <f t="shared" si="0"/>
        <v>#DIV/0!</v>
      </c>
      <c r="H27" s="54" t="e">
        <f t="shared" si="1"/>
        <v>#DIV/0!</v>
      </c>
    </row>
    <row r="28" spans="1:8" x14ac:dyDescent="0.25">
      <c r="A28" s="9" t="s">
        <v>54</v>
      </c>
      <c r="B28" s="9" t="s">
        <v>55</v>
      </c>
      <c r="C28" s="9" t="s">
        <v>56</v>
      </c>
      <c r="D28" s="42">
        <v>0</v>
      </c>
      <c r="E28" s="2">
        <f>B1</f>
        <v>0</v>
      </c>
      <c r="F28" s="3">
        <v>7.4580484773151025E-3</v>
      </c>
      <c r="G28" s="16" t="e">
        <f t="shared" si="0"/>
        <v>#DIV/0!</v>
      </c>
      <c r="H28" s="54" t="e">
        <f t="shared" si="1"/>
        <v>#DIV/0!</v>
      </c>
    </row>
    <row r="29" spans="1:8" x14ac:dyDescent="0.25">
      <c r="A29" s="9" t="s">
        <v>57</v>
      </c>
      <c r="B29" s="9" t="s">
        <v>58</v>
      </c>
      <c r="C29" s="9" t="s">
        <v>59</v>
      </c>
      <c r="D29" s="42">
        <v>0</v>
      </c>
      <c r="E29" s="2">
        <f>B1</f>
        <v>0</v>
      </c>
      <c r="F29" s="3">
        <v>3.4364261168384879E-3</v>
      </c>
      <c r="G29" s="16" t="e">
        <f t="shared" si="0"/>
        <v>#DIV/0!</v>
      </c>
      <c r="H29" s="54" t="e">
        <f t="shared" si="1"/>
        <v>#DIV/0!</v>
      </c>
    </row>
    <row r="30" spans="1:8" x14ac:dyDescent="0.25">
      <c r="A30" s="9" t="s">
        <v>60</v>
      </c>
      <c r="B30" s="9" t="s">
        <v>61</v>
      </c>
      <c r="C30" s="9" t="s">
        <v>62</v>
      </c>
      <c r="D30" s="42">
        <v>0</v>
      </c>
      <c r="E30" s="2">
        <f>B1</f>
        <v>0</v>
      </c>
      <c r="F30" s="3">
        <v>1.0768126346015793E-3</v>
      </c>
      <c r="G30" s="16" t="e">
        <f t="shared" si="0"/>
        <v>#DIV/0!</v>
      </c>
      <c r="H30" s="54" t="e">
        <f t="shared" si="1"/>
        <v>#DIV/0!</v>
      </c>
    </row>
    <row r="31" spans="1:8" x14ac:dyDescent="0.25">
      <c r="A31" s="9" t="s">
        <v>63</v>
      </c>
      <c r="B31" s="9" t="s">
        <v>64</v>
      </c>
      <c r="C31" s="9" t="s">
        <v>65</v>
      </c>
      <c r="D31" s="42">
        <v>0</v>
      </c>
      <c r="E31" s="2">
        <f>B1</f>
        <v>0</v>
      </c>
      <c r="F31" s="3">
        <v>4.1974185875686451E-4</v>
      </c>
      <c r="G31" s="16" t="e">
        <f t="shared" si="0"/>
        <v>#DIV/0!</v>
      </c>
      <c r="H31" s="54" t="e">
        <f t="shared" si="1"/>
        <v>#DIV/0!</v>
      </c>
    </row>
    <row r="32" spans="1:8" x14ac:dyDescent="0.25">
      <c r="A32" s="9" t="s">
        <v>69</v>
      </c>
      <c r="B32" s="9" t="s">
        <v>70</v>
      </c>
      <c r="C32" s="9" t="s">
        <v>71</v>
      </c>
      <c r="D32" s="42">
        <v>0</v>
      </c>
      <c r="E32" s="2">
        <f>B1</f>
        <v>0</v>
      </c>
      <c r="F32" s="3">
        <v>4.8613924416922278E-4</v>
      </c>
      <c r="G32" s="16" t="e">
        <f t="shared" si="0"/>
        <v>#DIV/0!</v>
      </c>
      <c r="H32" s="54" t="e">
        <f t="shared" si="1"/>
        <v>#DIV/0!</v>
      </c>
    </row>
    <row r="33" spans="1:8" x14ac:dyDescent="0.25">
      <c r="A33" s="9" t="s">
        <v>915</v>
      </c>
      <c r="B33" s="9" t="s">
        <v>916</v>
      </c>
      <c r="C33" s="9" t="s">
        <v>917</v>
      </c>
      <c r="D33" s="42">
        <v>0</v>
      </c>
      <c r="E33" s="2">
        <f>B1</f>
        <v>0</v>
      </c>
      <c r="F33" s="3">
        <v>6.8027210884353737E-4</v>
      </c>
      <c r="G33" s="16" t="e">
        <f t="shared" si="0"/>
        <v>#DIV/0!</v>
      </c>
      <c r="H33" s="54" t="e">
        <f t="shared" si="1"/>
        <v>#DIV/0!</v>
      </c>
    </row>
    <row r="34" spans="1:8" x14ac:dyDescent="0.25">
      <c r="A34" s="9" t="s">
        <v>918</v>
      </c>
      <c r="B34" s="9" t="s">
        <v>919</v>
      </c>
      <c r="C34" s="9" t="s">
        <v>920</v>
      </c>
      <c r="D34" s="42">
        <v>0</v>
      </c>
      <c r="E34" s="2">
        <f>B1</f>
        <v>0</v>
      </c>
      <c r="F34" s="3">
        <v>5.8997050147492625E-4</v>
      </c>
      <c r="G34" s="16" t="e">
        <f t="shared" si="0"/>
        <v>#DIV/0!</v>
      </c>
      <c r="H34" s="54" t="e">
        <f t="shared" si="1"/>
        <v>#DIV/0!</v>
      </c>
    </row>
    <row r="35" spans="1:8" x14ac:dyDescent="0.25">
      <c r="A35" s="9" t="s">
        <v>921</v>
      </c>
      <c r="B35" s="9" t="s">
        <v>922</v>
      </c>
      <c r="C35" s="9" t="s">
        <v>923</v>
      </c>
      <c r="D35" s="42">
        <v>0</v>
      </c>
      <c r="E35" s="2">
        <f>B1</f>
        <v>0</v>
      </c>
      <c r="F35" s="3">
        <v>1.5267175572519083E-2</v>
      </c>
      <c r="G35" s="16" t="e">
        <f t="shared" si="0"/>
        <v>#DIV/0!</v>
      </c>
      <c r="H35" s="54" t="e">
        <f t="shared" si="1"/>
        <v>#DIV/0!</v>
      </c>
    </row>
    <row r="36" spans="1:8" x14ac:dyDescent="0.25">
      <c r="A36" s="9" t="s">
        <v>924</v>
      </c>
      <c r="B36" s="9" t="s">
        <v>925</v>
      </c>
      <c r="C36" s="9" t="s">
        <v>926</v>
      </c>
      <c r="D36" s="42">
        <v>0</v>
      </c>
      <c r="E36" s="2">
        <f>B1</f>
        <v>0</v>
      </c>
      <c r="F36" s="3">
        <v>2.150974025974026E-2</v>
      </c>
      <c r="G36" s="16" t="e">
        <f t="shared" si="0"/>
        <v>#DIV/0!</v>
      </c>
      <c r="H36" s="54" t="e">
        <f t="shared" si="1"/>
        <v>#DIV/0!</v>
      </c>
    </row>
    <row r="37" spans="1:8" x14ac:dyDescent="0.25">
      <c r="A37" s="9" t="s">
        <v>927</v>
      </c>
      <c r="B37" s="9" t="s">
        <v>928</v>
      </c>
      <c r="C37" s="9" t="s">
        <v>929</v>
      </c>
      <c r="D37" s="42">
        <v>0</v>
      </c>
      <c r="E37" s="2">
        <f>B1</f>
        <v>0</v>
      </c>
      <c r="F37" s="3">
        <v>1.1235955056179775E-2</v>
      </c>
      <c r="G37" s="16" t="e">
        <f t="shared" si="0"/>
        <v>#DIV/0!</v>
      </c>
      <c r="H37" s="54" t="e">
        <f t="shared" si="1"/>
        <v>#DIV/0!</v>
      </c>
    </row>
    <row r="38" spans="1:8" x14ac:dyDescent="0.25">
      <c r="A38" s="9" t="s">
        <v>930</v>
      </c>
      <c r="B38" s="9" t="s">
        <v>931</v>
      </c>
      <c r="C38" s="9" t="s">
        <v>932</v>
      </c>
      <c r="D38" s="42">
        <v>0</v>
      </c>
      <c r="E38" s="2">
        <f>B1</f>
        <v>0</v>
      </c>
      <c r="F38" s="3">
        <v>3.4059945504087192E-4</v>
      </c>
      <c r="G38" s="16" t="e">
        <f t="shared" si="0"/>
        <v>#DIV/0!</v>
      </c>
      <c r="H38" s="54" t="e">
        <f t="shared" si="1"/>
        <v>#DIV/0!</v>
      </c>
    </row>
    <row r="39" spans="1:8" x14ac:dyDescent="0.25">
      <c r="A39" s="9" t="s">
        <v>933</v>
      </c>
      <c r="B39" s="9" t="s">
        <v>934</v>
      </c>
      <c r="C39" s="9" t="s">
        <v>935</v>
      </c>
      <c r="D39" s="42">
        <v>0</v>
      </c>
      <c r="E39" s="2">
        <f>B1</f>
        <v>0</v>
      </c>
      <c r="F39" s="3">
        <v>1.8518518518518517E-2</v>
      </c>
      <c r="G39" s="16" t="e">
        <f t="shared" si="0"/>
        <v>#DIV/0!</v>
      </c>
      <c r="H39" s="54" t="e">
        <f t="shared" si="1"/>
        <v>#DIV/0!</v>
      </c>
    </row>
    <row r="40" spans="1:8" x14ac:dyDescent="0.25">
      <c r="A40" s="9" t="s">
        <v>936</v>
      </c>
      <c r="B40" s="9" t="s">
        <v>937</v>
      </c>
      <c r="C40" s="9" t="s">
        <v>938</v>
      </c>
      <c r="D40" s="42">
        <v>0</v>
      </c>
      <c r="E40" s="2">
        <f>B1</f>
        <v>0</v>
      </c>
      <c r="F40" s="3">
        <v>3.8639876352395673E-3</v>
      </c>
      <c r="G40" s="16" t="e">
        <f t="shared" si="0"/>
        <v>#DIV/0!</v>
      </c>
      <c r="H40" s="54" t="e">
        <f t="shared" si="1"/>
        <v>#DIV/0!</v>
      </c>
    </row>
    <row r="41" spans="1:8" x14ac:dyDescent="0.25">
      <c r="A41" s="9" t="s">
        <v>939</v>
      </c>
      <c r="B41" s="9" t="s">
        <v>940</v>
      </c>
      <c r="C41" s="9" t="s">
        <v>941</v>
      </c>
      <c r="D41" s="42">
        <v>0</v>
      </c>
      <c r="E41" s="2">
        <f>B1</f>
        <v>0</v>
      </c>
      <c r="F41" s="3">
        <v>1.6160626836434867E-2</v>
      </c>
      <c r="G41" s="16" t="e">
        <f t="shared" si="0"/>
        <v>#DIV/0!</v>
      </c>
      <c r="H41" s="54" t="e">
        <f t="shared" si="1"/>
        <v>#DIV/0!</v>
      </c>
    </row>
    <row r="42" spans="1:8" x14ac:dyDescent="0.25">
      <c r="A42" s="9" t="s">
        <v>942</v>
      </c>
      <c r="B42" s="9" t="s">
        <v>943</v>
      </c>
      <c r="C42" s="9" t="s">
        <v>944</v>
      </c>
      <c r="D42" s="42">
        <v>0</v>
      </c>
      <c r="E42" s="2">
        <f>B1</f>
        <v>0</v>
      </c>
      <c r="F42" s="3">
        <v>2.3479261113742472E-2</v>
      </c>
      <c r="G42" s="16" t="e">
        <f t="shared" si="0"/>
        <v>#DIV/0!</v>
      </c>
      <c r="H42" s="54" t="e">
        <f t="shared" si="1"/>
        <v>#DIV/0!</v>
      </c>
    </row>
    <row r="43" spans="1:8" x14ac:dyDescent="0.25">
      <c r="A43" s="9" t="s">
        <v>945</v>
      </c>
      <c r="B43" s="9" t="s">
        <v>946</v>
      </c>
      <c r="C43" s="9" t="s">
        <v>947</v>
      </c>
      <c r="D43" s="42">
        <v>0</v>
      </c>
      <c r="E43" s="2">
        <f>B1</f>
        <v>0</v>
      </c>
      <c r="F43" s="3">
        <v>1.098901098901099E-2</v>
      </c>
      <c r="G43" s="16" t="e">
        <f t="shared" si="0"/>
        <v>#DIV/0!</v>
      </c>
      <c r="H43" s="54" t="e">
        <f t="shared" si="1"/>
        <v>#DIV/0!</v>
      </c>
    </row>
    <row r="44" spans="1:8" x14ac:dyDescent="0.25">
      <c r="A44" s="9" t="s">
        <v>948</v>
      </c>
      <c r="B44" s="9" t="s">
        <v>949</v>
      </c>
      <c r="C44" s="9" t="s">
        <v>950</v>
      </c>
      <c r="D44" s="42">
        <v>0</v>
      </c>
      <c r="E44" s="2">
        <f>B1</f>
        <v>0</v>
      </c>
      <c r="F44" s="3">
        <v>4.405286343612335E-2</v>
      </c>
      <c r="G44" s="16" t="e">
        <f t="shared" si="0"/>
        <v>#DIV/0!</v>
      </c>
      <c r="H44" s="54" t="e">
        <f t="shared" si="1"/>
        <v>#DIV/0!</v>
      </c>
    </row>
    <row r="45" spans="1:8" x14ac:dyDescent="0.25">
      <c r="A45" s="9" t="s">
        <v>951</v>
      </c>
      <c r="B45" s="9" t="s">
        <v>952</v>
      </c>
      <c r="C45" s="9" t="s">
        <v>953</v>
      </c>
      <c r="D45" s="42">
        <v>0</v>
      </c>
      <c r="E45" s="2">
        <f>B1</f>
        <v>0</v>
      </c>
      <c r="F45" s="3">
        <v>3.6450552733791455E-2</v>
      </c>
      <c r="G45" s="16" t="e">
        <f t="shared" si="0"/>
        <v>#DIV/0!</v>
      </c>
      <c r="H45" s="54" t="e">
        <f t="shared" si="1"/>
        <v>#DIV/0!</v>
      </c>
    </row>
    <row r="46" spans="1:8" x14ac:dyDescent="0.25">
      <c r="A46" s="9" t="s">
        <v>954</v>
      </c>
      <c r="B46" s="9" t="s">
        <v>955</v>
      </c>
      <c r="C46" s="9" t="s">
        <v>956</v>
      </c>
      <c r="D46" s="42">
        <v>0</v>
      </c>
      <c r="E46" s="2">
        <f>B1</f>
        <v>0</v>
      </c>
      <c r="F46" s="3">
        <v>1.090909090909091E-2</v>
      </c>
      <c r="G46" s="16" t="e">
        <f t="shared" si="0"/>
        <v>#DIV/0!</v>
      </c>
      <c r="H46" s="54" t="e">
        <f t="shared" si="1"/>
        <v>#DIV/0!</v>
      </c>
    </row>
    <row r="47" spans="1:8" x14ac:dyDescent="0.25">
      <c r="A47" s="9" t="s">
        <v>957</v>
      </c>
      <c r="B47" s="9" t="s">
        <v>958</v>
      </c>
      <c r="C47" s="9" t="s">
        <v>959</v>
      </c>
      <c r="D47" s="42">
        <v>0</v>
      </c>
      <c r="E47" s="2">
        <f>B1</f>
        <v>0</v>
      </c>
      <c r="F47" s="3">
        <v>7.6004343105320303E-3</v>
      </c>
      <c r="G47" s="16" t="e">
        <f t="shared" si="0"/>
        <v>#DIV/0!</v>
      </c>
      <c r="H47" s="54" t="e">
        <f t="shared" si="1"/>
        <v>#DIV/0!</v>
      </c>
    </row>
    <row r="48" spans="1:8" x14ac:dyDescent="0.25">
      <c r="A48" s="9" t="s">
        <v>960</v>
      </c>
      <c r="B48" s="9" t="s">
        <v>961</v>
      </c>
      <c r="C48" s="9" t="s">
        <v>962</v>
      </c>
      <c r="D48" s="42">
        <v>0</v>
      </c>
      <c r="E48" s="2">
        <f>B1</f>
        <v>0</v>
      </c>
      <c r="F48" s="3">
        <v>9.8039215686274508E-3</v>
      </c>
      <c r="G48" s="16" t="e">
        <f t="shared" si="0"/>
        <v>#DIV/0!</v>
      </c>
      <c r="H48" s="54" t="e">
        <f t="shared" si="1"/>
        <v>#DIV/0!</v>
      </c>
    </row>
    <row r="49" spans="1:8" x14ac:dyDescent="0.25">
      <c r="A49" s="9" t="s">
        <v>963</v>
      </c>
      <c r="B49" s="9" t="s">
        <v>964</v>
      </c>
      <c r="C49" s="9" t="s">
        <v>965</v>
      </c>
      <c r="D49" s="42">
        <v>0</v>
      </c>
      <c r="E49" s="2">
        <f>B1</f>
        <v>0</v>
      </c>
      <c r="F49" s="3">
        <v>4.0552995391705069E-3</v>
      </c>
      <c r="G49" s="16" t="e">
        <f t="shared" si="0"/>
        <v>#DIV/0!</v>
      </c>
      <c r="H49" s="54" t="e">
        <f t="shared" si="1"/>
        <v>#DIV/0!</v>
      </c>
    </row>
    <row r="50" spans="1:8" x14ac:dyDescent="0.25">
      <c r="A50" s="9" t="s">
        <v>966</v>
      </c>
      <c r="B50" s="9" t="s">
        <v>967</v>
      </c>
      <c r="C50" s="9" t="s">
        <v>968</v>
      </c>
      <c r="D50" s="42">
        <v>0</v>
      </c>
      <c r="E50" s="2">
        <f>B1</f>
        <v>0</v>
      </c>
      <c r="F50" s="3">
        <v>4.2955326460481103E-3</v>
      </c>
      <c r="G50" s="16" t="e">
        <f t="shared" si="0"/>
        <v>#DIV/0!</v>
      </c>
      <c r="H50" s="54" t="e">
        <f t="shared" si="1"/>
        <v>#DIV/0!</v>
      </c>
    </row>
    <row r="51" spans="1:8" x14ac:dyDescent="0.25">
      <c r="A51" s="9" t="s">
        <v>969</v>
      </c>
      <c r="B51" s="9" t="s">
        <v>970</v>
      </c>
      <c r="C51" s="9" t="s">
        <v>971</v>
      </c>
      <c r="D51" s="42">
        <v>0</v>
      </c>
      <c r="E51" s="2">
        <f>B1</f>
        <v>0</v>
      </c>
      <c r="F51" s="3">
        <v>2.5790139064475349E-3</v>
      </c>
      <c r="G51" s="16" t="e">
        <f t="shared" si="0"/>
        <v>#DIV/0!</v>
      </c>
      <c r="H51" s="54" t="e">
        <f t="shared" si="1"/>
        <v>#DIV/0!</v>
      </c>
    </row>
    <row r="52" spans="1:8" x14ac:dyDescent="0.25">
      <c r="A52" s="9" t="s">
        <v>972</v>
      </c>
      <c r="B52" s="9" t="s">
        <v>973</v>
      </c>
      <c r="C52" s="9" t="s">
        <v>974</v>
      </c>
      <c r="D52" s="42">
        <v>0</v>
      </c>
      <c r="E52" s="2">
        <f>B1</f>
        <v>0</v>
      </c>
      <c r="F52" s="3">
        <v>4.6109510086455328E-2</v>
      </c>
      <c r="G52" s="16" t="e">
        <f t="shared" si="0"/>
        <v>#DIV/0!</v>
      </c>
      <c r="H52" s="54" t="e">
        <f t="shared" si="1"/>
        <v>#DIV/0!</v>
      </c>
    </row>
    <row r="53" spans="1:8" x14ac:dyDescent="0.25">
      <c r="A53" s="9" t="s">
        <v>75</v>
      </c>
      <c r="B53" s="9" t="s">
        <v>76</v>
      </c>
      <c r="C53" s="9" t="s">
        <v>77</v>
      </c>
      <c r="D53" s="42">
        <v>0</v>
      </c>
      <c r="E53" s="2">
        <f>B1</f>
        <v>0</v>
      </c>
      <c r="F53" s="3">
        <v>3.8955979742890534E-4</v>
      </c>
      <c r="G53" s="16" t="e">
        <f t="shared" si="0"/>
        <v>#DIV/0!</v>
      </c>
      <c r="H53" s="54" t="e">
        <f t="shared" si="1"/>
        <v>#DIV/0!</v>
      </c>
    </row>
    <row r="54" spans="1:8" x14ac:dyDescent="0.25">
      <c r="A54" s="9" t="s">
        <v>975</v>
      </c>
      <c r="B54" s="9" t="s">
        <v>976</v>
      </c>
      <c r="C54" s="9" t="s">
        <v>977</v>
      </c>
      <c r="D54" s="42">
        <v>0</v>
      </c>
      <c r="E54" s="2">
        <f>B1</f>
        <v>0</v>
      </c>
      <c r="F54" s="3">
        <v>6.0413984351787662E-3</v>
      </c>
      <c r="G54" s="16" t="e">
        <f t="shared" si="0"/>
        <v>#DIV/0!</v>
      </c>
      <c r="H54" s="54" t="e">
        <f t="shared" si="1"/>
        <v>#DIV/0!</v>
      </c>
    </row>
    <row r="55" spans="1:8" x14ac:dyDescent="0.25">
      <c r="A55" s="9" t="s">
        <v>978</v>
      </c>
      <c r="B55" s="9" t="s">
        <v>979</v>
      </c>
      <c r="C55" s="9" t="s">
        <v>980</v>
      </c>
      <c r="D55" s="42">
        <v>0</v>
      </c>
      <c r="E55" s="2">
        <f>B1</f>
        <v>0</v>
      </c>
      <c r="F55" s="3">
        <v>0.2413793103448276</v>
      </c>
      <c r="G55" s="16" t="e">
        <f t="shared" si="0"/>
        <v>#DIV/0!</v>
      </c>
      <c r="H55" s="54" t="e">
        <f t="shared" si="1"/>
        <v>#DIV/0!</v>
      </c>
    </row>
    <row r="56" spans="1:8" x14ac:dyDescent="0.25">
      <c r="A56" s="9" t="s">
        <v>981</v>
      </c>
      <c r="B56" s="9" t="s">
        <v>982</v>
      </c>
      <c r="C56" s="9" t="s">
        <v>983</v>
      </c>
      <c r="D56" s="42">
        <v>0</v>
      </c>
      <c r="E56" s="2">
        <f>B1</f>
        <v>0</v>
      </c>
      <c r="F56" s="3">
        <v>1</v>
      </c>
      <c r="G56" s="16" t="e">
        <f t="shared" si="0"/>
        <v>#DIV/0!</v>
      </c>
      <c r="H56" s="54" t="e">
        <f t="shared" si="1"/>
        <v>#DIV/0!</v>
      </c>
    </row>
    <row r="57" spans="1:8" x14ac:dyDescent="0.25">
      <c r="A57" s="9" t="s">
        <v>984</v>
      </c>
      <c r="B57" s="9" t="s">
        <v>985</v>
      </c>
      <c r="C57" s="9" t="s">
        <v>986</v>
      </c>
      <c r="D57" s="42">
        <v>0</v>
      </c>
      <c r="E57" s="2">
        <f>B1</f>
        <v>0</v>
      </c>
      <c r="F57" s="3">
        <v>3.3333333333333333E-2</v>
      </c>
      <c r="G57" s="16" t="e">
        <f t="shared" si="0"/>
        <v>#DIV/0!</v>
      </c>
      <c r="H57" s="54" t="e">
        <f t="shared" si="1"/>
        <v>#DIV/0!</v>
      </c>
    </row>
    <row r="58" spans="1:8" x14ac:dyDescent="0.25">
      <c r="A58" s="9" t="s">
        <v>78</v>
      </c>
      <c r="B58" s="9" t="s">
        <v>79</v>
      </c>
      <c r="C58" s="9" t="s">
        <v>80</v>
      </c>
      <c r="D58" s="42">
        <v>0</v>
      </c>
      <c r="E58" s="2">
        <f>B1</f>
        <v>0</v>
      </c>
      <c r="F58" s="3">
        <v>9.9908084562202773E-5</v>
      </c>
      <c r="G58" s="16" t="e">
        <f t="shared" si="0"/>
        <v>#DIV/0!</v>
      </c>
      <c r="H58" s="54" t="e">
        <f t="shared" si="1"/>
        <v>#DIV/0!</v>
      </c>
    </row>
    <row r="59" spans="1:8" x14ac:dyDescent="0.25">
      <c r="A59" s="9" t="s">
        <v>84</v>
      </c>
      <c r="B59" s="9" t="s">
        <v>85</v>
      </c>
      <c r="C59" s="9" t="s">
        <v>86</v>
      </c>
      <c r="D59" s="42">
        <v>0</v>
      </c>
      <c r="E59" s="2">
        <f>B1</f>
        <v>0</v>
      </c>
      <c r="F59" s="3">
        <v>2.2416498542927594E-4</v>
      </c>
      <c r="G59" s="16" t="e">
        <f t="shared" si="0"/>
        <v>#DIV/0!</v>
      </c>
      <c r="H59" s="54" t="e">
        <f t="shared" si="1"/>
        <v>#DIV/0!</v>
      </c>
    </row>
    <row r="60" spans="1:8" x14ac:dyDescent="0.25">
      <c r="A60" s="9" t="s">
        <v>987</v>
      </c>
      <c r="B60" s="9" t="s">
        <v>988</v>
      </c>
      <c r="C60" s="9" t="s">
        <v>989</v>
      </c>
      <c r="D60" s="42">
        <v>0</v>
      </c>
      <c r="E60" s="2">
        <f>B1</f>
        <v>0</v>
      </c>
      <c r="F60" s="3">
        <v>1.1494252873563218E-2</v>
      </c>
      <c r="G60" s="16" t="e">
        <f t="shared" si="0"/>
        <v>#DIV/0!</v>
      </c>
      <c r="H60" s="54" t="e">
        <f t="shared" si="1"/>
        <v>#DIV/0!</v>
      </c>
    </row>
    <row r="61" spans="1:8" x14ac:dyDescent="0.25">
      <c r="A61" s="9" t="s">
        <v>990</v>
      </c>
      <c r="B61" s="9" t="s">
        <v>991</v>
      </c>
      <c r="C61" s="9" t="s">
        <v>992</v>
      </c>
      <c r="D61" s="42">
        <v>0</v>
      </c>
      <c r="E61" s="2">
        <f>B1</f>
        <v>0</v>
      </c>
      <c r="F61" s="3">
        <v>2.1943573667711599E-2</v>
      </c>
      <c r="G61" s="16" t="e">
        <f t="shared" si="0"/>
        <v>#DIV/0!</v>
      </c>
      <c r="H61" s="54" t="e">
        <f t="shared" si="1"/>
        <v>#DIV/0!</v>
      </c>
    </row>
    <row r="62" spans="1:8" x14ac:dyDescent="0.25">
      <c r="A62" s="9" t="s">
        <v>993</v>
      </c>
      <c r="B62" s="9" t="s">
        <v>994</v>
      </c>
      <c r="C62" s="9" t="s">
        <v>995</v>
      </c>
      <c r="D62" s="42">
        <v>0</v>
      </c>
      <c r="E62" s="2">
        <f>B1</f>
        <v>0</v>
      </c>
      <c r="F62" s="3">
        <v>6.2208398133748056E-3</v>
      </c>
      <c r="G62" s="16" t="e">
        <f t="shared" si="0"/>
        <v>#DIV/0!</v>
      </c>
      <c r="H62" s="54" t="e">
        <f t="shared" si="1"/>
        <v>#DIV/0!</v>
      </c>
    </row>
    <row r="63" spans="1:8" x14ac:dyDescent="0.25">
      <c r="A63" s="9" t="s">
        <v>90</v>
      </c>
      <c r="B63" s="9" t="s">
        <v>91</v>
      </c>
      <c r="C63" s="9" t="s">
        <v>92</v>
      </c>
      <c r="D63" s="42">
        <v>0</v>
      </c>
      <c r="E63" s="2">
        <f>B1</f>
        <v>0</v>
      </c>
      <c r="F63" s="3">
        <v>8.5157114876947972E-5</v>
      </c>
      <c r="G63" s="16" t="e">
        <f t="shared" si="0"/>
        <v>#DIV/0!</v>
      </c>
      <c r="H63" s="54" t="e">
        <f t="shared" si="1"/>
        <v>#DIV/0!</v>
      </c>
    </row>
    <row r="64" spans="1:8" x14ac:dyDescent="0.25">
      <c r="A64" s="9" t="s">
        <v>996</v>
      </c>
      <c r="B64" s="9" t="s">
        <v>997</v>
      </c>
      <c r="C64" s="9" t="s">
        <v>998</v>
      </c>
      <c r="D64" s="42">
        <v>0</v>
      </c>
      <c r="E64" s="2">
        <f>B1</f>
        <v>0</v>
      </c>
      <c r="F64" s="3">
        <v>1.3293663353801356E-3</v>
      </c>
      <c r="G64" s="16" t="e">
        <f t="shared" si="0"/>
        <v>#DIV/0!</v>
      </c>
      <c r="H64" s="54" t="e">
        <f t="shared" si="1"/>
        <v>#DIV/0!</v>
      </c>
    </row>
    <row r="65" spans="1:8" x14ac:dyDescent="0.25">
      <c r="A65" s="9" t="s">
        <v>999</v>
      </c>
      <c r="B65" s="9" t="s">
        <v>1000</v>
      </c>
      <c r="C65" s="9" t="s">
        <v>1001</v>
      </c>
      <c r="D65" s="42">
        <v>0</v>
      </c>
      <c r="E65" s="2">
        <f>B1</f>
        <v>0</v>
      </c>
      <c r="F65" s="3">
        <v>2.689075630252101E-2</v>
      </c>
      <c r="G65" s="16" t="e">
        <f t="shared" si="0"/>
        <v>#DIV/0!</v>
      </c>
      <c r="H65" s="54" t="e">
        <f t="shared" si="1"/>
        <v>#DIV/0!</v>
      </c>
    </row>
    <row r="66" spans="1:8" x14ac:dyDescent="0.25">
      <c r="A66" s="9" t="s">
        <v>1002</v>
      </c>
      <c r="B66" s="9" t="s">
        <v>1003</v>
      </c>
      <c r="C66" s="9" t="s">
        <v>1004</v>
      </c>
      <c r="D66" s="42">
        <v>0</v>
      </c>
      <c r="E66" s="2">
        <f>B1</f>
        <v>0</v>
      </c>
      <c r="F66" s="3">
        <v>6.535947712418301E-2</v>
      </c>
      <c r="G66" s="16" t="e">
        <f t="shared" si="0"/>
        <v>#DIV/0!</v>
      </c>
      <c r="H66" s="54" t="e">
        <f t="shared" si="1"/>
        <v>#DIV/0!</v>
      </c>
    </row>
    <row r="67" spans="1:8" x14ac:dyDescent="0.25">
      <c r="A67" s="9" t="s">
        <v>93</v>
      </c>
      <c r="B67" s="9" t="s">
        <v>94</v>
      </c>
      <c r="C67" s="9" t="s">
        <v>95</v>
      </c>
      <c r="D67" s="42">
        <v>0</v>
      </c>
      <c r="E67" s="2">
        <f>B1</f>
        <v>0</v>
      </c>
      <c r="F67" s="3">
        <v>2.1660649819494585E-3</v>
      </c>
      <c r="G67" s="16" t="e">
        <f t="shared" si="0"/>
        <v>#DIV/0!</v>
      </c>
      <c r="H67" s="54" t="e">
        <f t="shared" si="1"/>
        <v>#DIV/0!</v>
      </c>
    </row>
    <row r="68" spans="1:8" x14ac:dyDescent="0.25">
      <c r="A68" s="9" t="s">
        <v>99</v>
      </c>
      <c r="B68" s="9" t="s">
        <v>100</v>
      </c>
      <c r="C68" s="9" t="s">
        <v>101</v>
      </c>
      <c r="D68" s="42">
        <v>0</v>
      </c>
      <c r="E68" s="2">
        <f>B1</f>
        <v>0</v>
      </c>
      <c r="F68" s="3">
        <v>2.0061728395061727E-2</v>
      </c>
      <c r="G68" s="16" t="e">
        <f t="shared" si="0"/>
        <v>#DIV/0!</v>
      </c>
      <c r="H68" s="54" t="e">
        <f t="shared" si="1"/>
        <v>#DIV/0!</v>
      </c>
    </row>
    <row r="69" spans="1:8" x14ac:dyDescent="0.25">
      <c r="A69" s="9" t="s">
        <v>102</v>
      </c>
      <c r="B69" s="9" t="s">
        <v>103</v>
      </c>
      <c r="C69" s="9" t="s">
        <v>104</v>
      </c>
      <c r="D69" s="42">
        <v>0</v>
      </c>
      <c r="E69" s="2">
        <f>B1</f>
        <v>0</v>
      </c>
      <c r="F69" s="3">
        <v>4.6563192904656318E-2</v>
      </c>
      <c r="G69" s="16" t="e">
        <f t="shared" ref="G69:G132" si="2">E69*F69/D69</f>
        <v>#DIV/0!</v>
      </c>
      <c r="H69" s="54" t="e">
        <f t="shared" ref="H69:H132" si="3">D69*G69</f>
        <v>#DIV/0!</v>
      </c>
    </row>
    <row r="70" spans="1:8" x14ac:dyDescent="0.25">
      <c r="A70" s="9" t="s">
        <v>1005</v>
      </c>
      <c r="B70" s="9" t="s">
        <v>1006</v>
      </c>
      <c r="C70" s="9" t="s">
        <v>1007</v>
      </c>
      <c r="D70" s="42">
        <v>0</v>
      </c>
      <c r="E70" s="2">
        <f>B1</f>
        <v>0</v>
      </c>
      <c r="F70" s="3">
        <v>1.3381995133819951E-2</v>
      </c>
      <c r="G70" s="16" t="e">
        <f t="shared" si="2"/>
        <v>#DIV/0!</v>
      </c>
      <c r="H70" s="54" t="e">
        <f t="shared" si="3"/>
        <v>#DIV/0!</v>
      </c>
    </row>
    <row r="71" spans="1:8" x14ac:dyDescent="0.25">
      <c r="A71" s="9" t="s">
        <v>1008</v>
      </c>
      <c r="B71" s="9" t="s">
        <v>1009</v>
      </c>
      <c r="C71" s="9" t="s">
        <v>1010</v>
      </c>
      <c r="D71" s="42">
        <v>0</v>
      </c>
      <c r="E71" s="2">
        <f>B1</f>
        <v>0</v>
      </c>
      <c r="F71" s="3">
        <v>7.3107049608355096E-2</v>
      </c>
      <c r="G71" s="16" t="e">
        <f t="shared" si="2"/>
        <v>#DIV/0!</v>
      </c>
      <c r="H71" s="54" t="e">
        <f t="shared" si="3"/>
        <v>#DIV/0!</v>
      </c>
    </row>
    <row r="72" spans="1:8" x14ac:dyDescent="0.25">
      <c r="A72" s="9" t="s">
        <v>1011</v>
      </c>
      <c r="B72" s="9" t="s">
        <v>1012</v>
      </c>
      <c r="C72" s="9" t="s">
        <v>1013</v>
      </c>
      <c r="D72" s="42">
        <v>0</v>
      </c>
      <c r="E72" s="2">
        <f>B1</f>
        <v>0</v>
      </c>
      <c r="F72" s="3">
        <v>4.3256997455470736E-2</v>
      </c>
      <c r="G72" s="16" t="e">
        <f t="shared" si="2"/>
        <v>#DIV/0!</v>
      </c>
      <c r="H72" s="54" t="e">
        <f t="shared" si="3"/>
        <v>#DIV/0!</v>
      </c>
    </row>
    <row r="73" spans="1:8" x14ac:dyDescent="0.25">
      <c r="A73" s="9" t="s">
        <v>1014</v>
      </c>
      <c r="B73" s="9" t="s">
        <v>1015</v>
      </c>
      <c r="C73" s="9" t="s">
        <v>1016</v>
      </c>
      <c r="D73" s="42">
        <v>0</v>
      </c>
      <c r="E73" s="2">
        <f>B1</f>
        <v>0</v>
      </c>
      <c r="F73" s="3">
        <v>9.4339622641509441E-2</v>
      </c>
      <c r="G73" s="16" t="e">
        <f t="shared" si="2"/>
        <v>#DIV/0!</v>
      </c>
      <c r="H73" s="54" t="e">
        <f t="shared" si="3"/>
        <v>#DIV/0!</v>
      </c>
    </row>
    <row r="74" spans="1:8" x14ac:dyDescent="0.25">
      <c r="A74" s="9" t="s">
        <v>108</v>
      </c>
      <c r="B74" s="9" t="s">
        <v>109</v>
      </c>
      <c r="C74" s="9" t="s">
        <v>110</v>
      </c>
      <c r="D74" s="42">
        <v>0</v>
      </c>
      <c r="E74" s="2">
        <f>B1</f>
        <v>0</v>
      </c>
      <c r="F74" s="3">
        <v>6.93000693000693E-4</v>
      </c>
      <c r="G74" s="16" t="e">
        <f t="shared" si="2"/>
        <v>#DIV/0!</v>
      </c>
      <c r="H74" s="54" t="e">
        <f t="shared" si="3"/>
        <v>#DIV/0!</v>
      </c>
    </row>
    <row r="75" spans="1:8" x14ac:dyDescent="0.25">
      <c r="A75" s="9" t="s">
        <v>1017</v>
      </c>
      <c r="B75" s="9" t="s">
        <v>1018</v>
      </c>
      <c r="C75" s="9" t="s">
        <v>1019</v>
      </c>
      <c r="D75" s="42">
        <v>0</v>
      </c>
      <c r="E75" s="2">
        <f>B1</f>
        <v>0</v>
      </c>
      <c r="F75" s="3">
        <v>4.7732696897374704E-3</v>
      </c>
      <c r="G75" s="16" t="e">
        <f t="shared" si="2"/>
        <v>#DIV/0!</v>
      </c>
      <c r="H75" s="54" t="e">
        <f t="shared" si="3"/>
        <v>#DIV/0!</v>
      </c>
    </row>
    <row r="76" spans="1:8" x14ac:dyDescent="0.25">
      <c r="A76" s="9" t="s">
        <v>114</v>
      </c>
      <c r="B76" s="9" t="s">
        <v>115</v>
      </c>
      <c r="C76" s="9" t="s">
        <v>116</v>
      </c>
      <c r="D76" s="42">
        <v>0</v>
      </c>
      <c r="E76" s="2">
        <f>B1</f>
        <v>0</v>
      </c>
      <c r="F76" s="3">
        <v>5.9880239520958087E-3</v>
      </c>
      <c r="G76" s="16" t="e">
        <f t="shared" si="2"/>
        <v>#DIV/0!</v>
      </c>
      <c r="H76" s="54" t="e">
        <f t="shared" si="3"/>
        <v>#DIV/0!</v>
      </c>
    </row>
    <row r="77" spans="1:8" x14ac:dyDescent="0.25">
      <c r="A77" s="9" t="s">
        <v>1020</v>
      </c>
      <c r="B77" s="9" t="s">
        <v>1021</v>
      </c>
      <c r="C77" s="9" t="s">
        <v>1022</v>
      </c>
      <c r="D77" s="42">
        <v>0</v>
      </c>
      <c r="E77" s="2">
        <f>B1</f>
        <v>0</v>
      </c>
      <c r="F77" s="3">
        <v>1.5723270440251572E-2</v>
      </c>
      <c r="G77" s="16" t="e">
        <f t="shared" si="2"/>
        <v>#DIV/0!</v>
      </c>
      <c r="H77" s="54" t="e">
        <f t="shared" si="3"/>
        <v>#DIV/0!</v>
      </c>
    </row>
    <row r="78" spans="1:8" x14ac:dyDescent="0.25">
      <c r="A78" s="9" t="s">
        <v>117</v>
      </c>
      <c r="B78" s="9" t="s">
        <v>118</v>
      </c>
      <c r="C78" s="9" t="s">
        <v>119</v>
      </c>
      <c r="D78" s="42">
        <v>0</v>
      </c>
      <c r="E78" s="2">
        <f>B1</f>
        <v>0</v>
      </c>
      <c r="F78" s="3">
        <v>1.5311872213239256E-4</v>
      </c>
      <c r="G78" s="16" t="e">
        <f t="shared" si="2"/>
        <v>#DIV/0!</v>
      </c>
      <c r="H78" s="54" t="e">
        <f t="shared" si="3"/>
        <v>#DIV/0!</v>
      </c>
    </row>
    <row r="79" spans="1:8" x14ac:dyDescent="0.25">
      <c r="A79" s="9" t="s">
        <v>120</v>
      </c>
      <c r="B79" s="9" t="s">
        <v>121</v>
      </c>
      <c r="C79" s="9" t="s">
        <v>122</v>
      </c>
      <c r="D79" s="42">
        <v>0</v>
      </c>
      <c r="E79" s="2">
        <f>B1</f>
        <v>0</v>
      </c>
      <c r="F79" s="3">
        <v>2.6424268047775079E-4</v>
      </c>
      <c r="G79" s="16" t="e">
        <f t="shared" si="2"/>
        <v>#DIV/0!</v>
      </c>
      <c r="H79" s="54" t="e">
        <f t="shared" si="3"/>
        <v>#DIV/0!</v>
      </c>
    </row>
    <row r="80" spans="1:8" x14ac:dyDescent="0.25">
      <c r="A80" s="9" t="s">
        <v>126</v>
      </c>
      <c r="B80" s="9" t="s">
        <v>127</v>
      </c>
      <c r="C80" s="9" t="s">
        <v>128</v>
      </c>
      <c r="D80" s="42">
        <v>0</v>
      </c>
      <c r="E80" s="2">
        <f>B1</f>
        <v>0</v>
      </c>
      <c r="F80" s="3">
        <v>5.8651026392961877E-4</v>
      </c>
      <c r="G80" s="16" t="e">
        <f t="shared" si="2"/>
        <v>#DIV/0!</v>
      </c>
      <c r="H80" s="54" t="e">
        <f t="shared" si="3"/>
        <v>#DIV/0!</v>
      </c>
    </row>
    <row r="81" spans="1:8" x14ac:dyDescent="0.25">
      <c r="A81" s="9" t="s">
        <v>132</v>
      </c>
      <c r="B81" s="9" t="s">
        <v>133</v>
      </c>
      <c r="C81" s="9" t="s">
        <v>134</v>
      </c>
      <c r="D81" s="42">
        <v>0</v>
      </c>
      <c r="E81" s="2">
        <f>B1</f>
        <v>0</v>
      </c>
      <c r="F81" s="3">
        <v>3.102847459245292E-4</v>
      </c>
      <c r="G81" s="16" t="e">
        <f t="shared" si="2"/>
        <v>#DIV/0!</v>
      </c>
      <c r="H81" s="54" t="e">
        <f t="shared" si="3"/>
        <v>#DIV/0!</v>
      </c>
    </row>
    <row r="82" spans="1:8" x14ac:dyDescent="0.25">
      <c r="A82" s="9" t="s">
        <v>147</v>
      </c>
      <c r="B82" s="9" t="s">
        <v>148</v>
      </c>
      <c r="C82" s="9" t="s">
        <v>149</v>
      </c>
      <c r="D82" s="42">
        <v>0</v>
      </c>
      <c r="E82" s="2">
        <f>B1</f>
        <v>0</v>
      </c>
      <c r="F82" s="3">
        <v>7.3746312684365781E-4</v>
      </c>
      <c r="G82" s="16" t="e">
        <f t="shared" si="2"/>
        <v>#DIV/0!</v>
      </c>
      <c r="H82" s="54" t="e">
        <f t="shared" si="3"/>
        <v>#DIV/0!</v>
      </c>
    </row>
    <row r="83" spans="1:8" x14ac:dyDescent="0.25">
      <c r="A83" s="9" t="s">
        <v>153</v>
      </c>
      <c r="B83" s="9" t="s">
        <v>154</v>
      </c>
      <c r="C83" s="9" t="s">
        <v>155</v>
      </c>
      <c r="D83" s="42">
        <v>0</v>
      </c>
      <c r="E83" s="2">
        <f>B1</f>
        <v>0</v>
      </c>
      <c r="F83" s="3">
        <v>4.9686972075921689E-4</v>
      </c>
      <c r="G83" s="16" t="e">
        <f t="shared" si="2"/>
        <v>#DIV/0!</v>
      </c>
      <c r="H83" s="54" t="e">
        <f t="shared" si="3"/>
        <v>#DIV/0!</v>
      </c>
    </row>
    <row r="84" spans="1:8" x14ac:dyDescent="0.25">
      <c r="A84" s="9" t="s">
        <v>156</v>
      </c>
      <c r="B84" s="9" t="s">
        <v>157</v>
      </c>
      <c r="C84" s="9" t="s">
        <v>158</v>
      </c>
      <c r="D84" s="42">
        <v>0</v>
      </c>
      <c r="E84" s="2">
        <f>B1</f>
        <v>0</v>
      </c>
      <c r="F84" s="3">
        <v>4.7619047619047623E-3</v>
      </c>
      <c r="G84" s="16" t="e">
        <f t="shared" si="2"/>
        <v>#DIV/0!</v>
      </c>
      <c r="H84" s="54" t="e">
        <f t="shared" si="3"/>
        <v>#DIV/0!</v>
      </c>
    </row>
    <row r="85" spans="1:8" x14ac:dyDescent="0.25">
      <c r="A85" s="9" t="s">
        <v>159</v>
      </c>
      <c r="B85" s="9" t="s">
        <v>160</v>
      </c>
      <c r="C85" s="9" t="s">
        <v>161</v>
      </c>
      <c r="D85" s="42">
        <v>0</v>
      </c>
      <c r="E85" s="2">
        <f>B1</f>
        <v>0</v>
      </c>
      <c r="F85" s="3">
        <v>5.4112554112554113E-4</v>
      </c>
      <c r="G85" s="16" t="e">
        <f t="shared" si="2"/>
        <v>#DIV/0!</v>
      </c>
      <c r="H85" s="54" t="e">
        <f t="shared" si="3"/>
        <v>#DIV/0!</v>
      </c>
    </row>
    <row r="86" spans="1:8" x14ac:dyDescent="0.25">
      <c r="A86" s="9" t="s">
        <v>165</v>
      </c>
      <c r="B86" s="9" t="s">
        <v>166</v>
      </c>
      <c r="C86" s="9" t="s">
        <v>167</v>
      </c>
      <c r="D86" s="42">
        <v>0</v>
      </c>
      <c r="E86" s="2">
        <f>B1</f>
        <v>0</v>
      </c>
      <c r="F86" s="3">
        <v>1.9067059971511569E-4</v>
      </c>
      <c r="G86" s="16" t="e">
        <f t="shared" si="2"/>
        <v>#DIV/0!</v>
      </c>
      <c r="H86" s="54" t="e">
        <f t="shared" si="3"/>
        <v>#DIV/0!</v>
      </c>
    </row>
    <row r="87" spans="1:8" x14ac:dyDescent="0.25">
      <c r="A87" s="9" t="s">
        <v>171</v>
      </c>
      <c r="B87" s="9" t="s">
        <v>172</v>
      </c>
      <c r="C87" s="9" t="s">
        <v>173</v>
      </c>
      <c r="D87" s="42">
        <v>0</v>
      </c>
      <c r="E87" s="2">
        <f>B1</f>
        <v>0</v>
      </c>
      <c r="F87" s="3">
        <v>3.118957020772254E-5</v>
      </c>
      <c r="G87" s="16" t="e">
        <f t="shared" si="2"/>
        <v>#DIV/0!</v>
      </c>
      <c r="H87" s="54" t="e">
        <f t="shared" si="3"/>
        <v>#DIV/0!</v>
      </c>
    </row>
    <row r="88" spans="1:8" x14ac:dyDescent="0.25">
      <c r="A88" s="9" t="s">
        <v>177</v>
      </c>
      <c r="B88" s="9" t="s">
        <v>178</v>
      </c>
      <c r="C88" s="9" t="s">
        <v>179</v>
      </c>
      <c r="D88" s="42">
        <v>0</v>
      </c>
      <c r="E88" s="2">
        <f>B1</f>
        <v>0</v>
      </c>
      <c r="F88" s="3">
        <v>1.2437810945273632E-3</v>
      </c>
      <c r="G88" s="16" t="e">
        <f t="shared" si="2"/>
        <v>#DIV/0!</v>
      </c>
      <c r="H88" s="54" t="e">
        <f t="shared" si="3"/>
        <v>#DIV/0!</v>
      </c>
    </row>
    <row r="89" spans="1:8" x14ac:dyDescent="0.25">
      <c r="A89" s="9" t="s">
        <v>1023</v>
      </c>
      <c r="B89" s="9" t="s">
        <v>1024</v>
      </c>
      <c r="C89" s="9" t="s">
        <v>1025</v>
      </c>
      <c r="D89" s="42">
        <v>0</v>
      </c>
      <c r="E89" s="2">
        <f>B1</f>
        <v>0</v>
      </c>
      <c r="F89" s="3">
        <v>5.4945054945054949E-3</v>
      </c>
      <c r="G89" s="16" t="e">
        <f t="shared" si="2"/>
        <v>#DIV/0!</v>
      </c>
      <c r="H89" s="54" t="e">
        <f t="shared" si="3"/>
        <v>#DIV/0!</v>
      </c>
    </row>
    <row r="90" spans="1:8" x14ac:dyDescent="0.25">
      <c r="A90" s="9" t="s">
        <v>1026</v>
      </c>
      <c r="B90" s="9" t="s">
        <v>1027</v>
      </c>
      <c r="C90" s="9" t="s">
        <v>1028</v>
      </c>
      <c r="D90" s="42">
        <v>0</v>
      </c>
      <c r="E90" s="2">
        <f>B1</f>
        <v>0</v>
      </c>
      <c r="F90" s="3">
        <v>1.098901098901099E-2</v>
      </c>
      <c r="G90" s="16" t="e">
        <f t="shared" si="2"/>
        <v>#DIV/0!</v>
      </c>
      <c r="H90" s="54" t="e">
        <f t="shared" si="3"/>
        <v>#DIV/0!</v>
      </c>
    </row>
    <row r="91" spans="1:8" x14ac:dyDescent="0.25">
      <c r="A91" s="9" t="s">
        <v>1029</v>
      </c>
      <c r="B91" s="9" t="s">
        <v>1030</v>
      </c>
      <c r="C91" s="9" t="s">
        <v>1031</v>
      </c>
      <c r="D91" s="42">
        <v>0</v>
      </c>
      <c r="E91" s="2">
        <f>B1</f>
        <v>0</v>
      </c>
      <c r="F91" s="3">
        <v>1.4545454545454545E-2</v>
      </c>
      <c r="G91" s="16" t="e">
        <f t="shared" si="2"/>
        <v>#DIV/0!</v>
      </c>
      <c r="H91" s="54" t="e">
        <f t="shared" si="3"/>
        <v>#DIV/0!</v>
      </c>
    </row>
    <row r="92" spans="1:8" x14ac:dyDescent="0.25">
      <c r="A92" s="9" t="s">
        <v>186</v>
      </c>
      <c r="B92" s="9" t="s">
        <v>187</v>
      </c>
      <c r="C92" s="9" t="s">
        <v>188</v>
      </c>
      <c r="D92" s="42">
        <v>0</v>
      </c>
      <c r="E92" s="2">
        <f>B1</f>
        <v>0</v>
      </c>
      <c r="F92" s="3">
        <v>2.2064150694856089E-3</v>
      </c>
      <c r="G92" s="16" t="e">
        <f t="shared" si="2"/>
        <v>#DIV/0!</v>
      </c>
      <c r="H92" s="54" t="e">
        <f t="shared" si="3"/>
        <v>#DIV/0!</v>
      </c>
    </row>
    <row r="93" spans="1:8" x14ac:dyDescent="0.25">
      <c r="A93" s="9" t="s">
        <v>189</v>
      </c>
      <c r="B93" s="9" t="s">
        <v>190</v>
      </c>
      <c r="C93" s="9" t="s">
        <v>191</v>
      </c>
      <c r="D93" s="42">
        <v>0</v>
      </c>
      <c r="E93" s="2">
        <f>B1</f>
        <v>0</v>
      </c>
      <c r="F93" s="3">
        <v>1.9150973507819981E-4</v>
      </c>
      <c r="G93" s="16" t="e">
        <f t="shared" si="2"/>
        <v>#DIV/0!</v>
      </c>
      <c r="H93" s="54" t="e">
        <f t="shared" si="3"/>
        <v>#DIV/0!</v>
      </c>
    </row>
    <row r="94" spans="1:8" x14ac:dyDescent="0.25">
      <c r="A94" s="9" t="s">
        <v>1032</v>
      </c>
      <c r="B94" s="9" t="s">
        <v>1033</v>
      </c>
      <c r="C94" s="9" t="s">
        <v>1034</v>
      </c>
      <c r="D94" s="42">
        <v>0</v>
      </c>
      <c r="E94" s="2">
        <f>B1</f>
        <v>0</v>
      </c>
      <c r="F94" s="3">
        <v>1.2458581842279656E-2</v>
      </c>
      <c r="G94" s="16" t="e">
        <f t="shared" si="2"/>
        <v>#DIV/0!</v>
      </c>
      <c r="H94" s="54" t="e">
        <f t="shared" si="3"/>
        <v>#DIV/0!</v>
      </c>
    </row>
    <row r="95" spans="1:8" x14ac:dyDescent="0.25">
      <c r="A95" s="9" t="s">
        <v>1035</v>
      </c>
      <c r="B95" s="9" t="s">
        <v>1036</v>
      </c>
      <c r="C95" s="9" t="s">
        <v>1037</v>
      </c>
      <c r="D95" s="42">
        <v>0</v>
      </c>
      <c r="E95" s="2">
        <f>B1</f>
        <v>0</v>
      </c>
      <c r="F95" s="3">
        <v>3.7487668530088787E-2</v>
      </c>
      <c r="G95" s="16" t="e">
        <f t="shared" si="2"/>
        <v>#DIV/0!</v>
      </c>
      <c r="H95" s="54" t="e">
        <f t="shared" si="3"/>
        <v>#DIV/0!</v>
      </c>
    </row>
    <row r="96" spans="1:8" x14ac:dyDescent="0.25">
      <c r="A96" s="9" t="s">
        <v>1038</v>
      </c>
      <c r="B96" s="9" t="s">
        <v>1039</v>
      </c>
      <c r="C96" s="9" t="s">
        <v>1040</v>
      </c>
      <c r="D96" s="42">
        <v>0</v>
      </c>
      <c r="E96" s="2">
        <f>B1</f>
        <v>0</v>
      </c>
      <c r="F96" s="3">
        <v>2.1603927986906711E-2</v>
      </c>
      <c r="G96" s="16" t="e">
        <f t="shared" si="2"/>
        <v>#DIV/0!</v>
      </c>
      <c r="H96" s="54" t="e">
        <f t="shared" si="3"/>
        <v>#DIV/0!</v>
      </c>
    </row>
    <row r="97" spans="1:8" x14ac:dyDescent="0.25">
      <c r="A97" s="9" t="s">
        <v>1041</v>
      </c>
      <c r="B97" s="9" t="s">
        <v>1042</v>
      </c>
      <c r="C97" s="9" t="s">
        <v>1043</v>
      </c>
      <c r="D97" s="42">
        <v>0</v>
      </c>
      <c r="E97" s="2">
        <f>B1</f>
        <v>0</v>
      </c>
      <c r="F97" s="3">
        <v>7.4597343882452677E-2</v>
      </c>
      <c r="G97" s="16" t="e">
        <f t="shared" si="2"/>
        <v>#DIV/0!</v>
      </c>
      <c r="H97" s="54" t="e">
        <f t="shared" si="3"/>
        <v>#DIV/0!</v>
      </c>
    </row>
    <row r="98" spans="1:8" x14ac:dyDescent="0.25">
      <c r="A98" s="9" t="s">
        <v>1044</v>
      </c>
      <c r="B98" s="9" t="s">
        <v>1045</v>
      </c>
      <c r="C98" s="9" t="s">
        <v>1046</v>
      </c>
      <c r="D98" s="42">
        <v>0</v>
      </c>
      <c r="E98" s="2">
        <f>B1</f>
        <v>0</v>
      </c>
      <c r="F98" s="3">
        <v>2.2396416573348264E-3</v>
      </c>
      <c r="G98" s="16" t="e">
        <f t="shared" si="2"/>
        <v>#DIV/0!</v>
      </c>
      <c r="H98" s="54" t="e">
        <f t="shared" si="3"/>
        <v>#DIV/0!</v>
      </c>
    </row>
    <row r="99" spans="1:8" x14ac:dyDescent="0.25">
      <c r="A99" s="9" t="s">
        <v>192</v>
      </c>
      <c r="B99" s="9" t="s">
        <v>193</v>
      </c>
      <c r="C99" s="9" t="s">
        <v>194</v>
      </c>
      <c r="D99" s="42">
        <v>0</v>
      </c>
      <c r="E99" s="2">
        <f>B1</f>
        <v>0</v>
      </c>
      <c r="F99" s="3">
        <v>1.4044943820224719E-2</v>
      </c>
      <c r="G99" s="16" t="e">
        <f t="shared" si="2"/>
        <v>#DIV/0!</v>
      </c>
      <c r="H99" s="54" t="e">
        <f t="shared" si="3"/>
        <v>#DIV/0!</v>
      </c>
    </row>
    <row r="100" spans="1:8" x14ac:dyDescent="0.25">
      <c r="A100" s="9" t="s">
        <v>1047</v>
      </c>
      <c r="B100" s="9" t="s">
        <v>1048</v>
      </c>
      <c r="C100" s="9" t="s">
        <v>1049</v>
      </c>
      <c r="D100" s="42">
        <v>0</v>
      </c>
      <c r="E100" s="2">
        <f>B1</f>
        <v>0</v>
      </c>
      <c r="F100" s="3">
        <v>8.7912087912087912E-3</v>
      </c>
      <c r="G100" s="16" t="e">
        <f t="shared" si="2"/>
        <v>#DIV/0!</v>
      </c>
      <c r="H100" s="54" t="e">
        <f t="shared" si="3"/>
        <v>#DIV/0!</v>
      </c>
    </row>
    <row r="101" spans="1:8" x14ac:dyDescent="0.25">
      <c r="A101" s="9" t="s">
        <v>1050</v>
      </c>
      <c r="B101" s="9" t="s">
        <v>1051</v>
      </c>
      <c r="C101" s="9" t="s">
        <v>1052</v>
      </c>
      <c r="D101" s="42">
        <v>0</v>
      </c>
      <c r="E101" s="2">
        <f>B1</f>
        <v>0</v>
      </c>
      <c r="F101" s="3">
        <v>5.434782608695652E-3</v>
      </c>
      <c r="G101" s="16" t="e">
        <f t="shared" si="2"/>
        <v>#DIV/0!</v>
      </c>
      <c r="H101" s="54" t="e">
        <f t="shared" si="3"/>
        <v>#DIV/0!</v>
      </c>
    </row>
    <row r="102" spans="1:8" x14ac:dyDescent="0.25">
      <c r="A102" s="9" t="s">
        <v>1053</v>
      </c>
      <c r="B102" s="9" t="s">
        <v>1054</v>
      </c>
      <c r="C102" s="9" t="s">
        <v>1055</v>
      </c>
      <c r="D102" s="42">
        <v>0</v>
      </c>
      <c r="E102" s="2">
        <f>B1</f>
        <v>0</v>
      </c>
      <c r="F102" s="3">
        <v>4.0843214756258236E-3</v>
      </c>
      <c r="G102" s="16" t="e">
        <f t="shared" si="2"/>
        <v>#DIV/0!</v>
      </c>
      <c r="H102" s="54" t="e">
        <f t="shared" si="3"/>
        <v>#DIV/0!</v>
      </c>
    </row>
    <row r="103" spans="1:8" x14ac:dyDescent="0.25">
      <c r="A103" s="9" t="s">
        <v>1056</v>
      </c>
      <c r="B103" s="9" t="s">
        <v>1057</v>
      </c>
      <c r="C103" s="9" t="s">
        <v>1058</v>
      </c>
      <c r="D103" s="42">
        <v>0</v>
      </c>
      <c r="E103" s="2">
        <f>B1</f>
        <v>0</v>
      </c>
      <c r="F103" s="3">
        <v>4.0120361083249749E-3</v>
      </c>
      <c r="G103" s="16" t="e">
        <f t="shared" si="2"/>
        <v>#DIV/0!</v>
      </c>
      <c r="H103" s="54" t="e">
        <f t="shared" si="3"/>
        <v>#DIV/0!</v>
      </c>
    </row>
    <row r="104" spans="1:8" x14ac:dyDescent="0.25">
      <c r="A104" s="9" t="s">
        <v>1059</v>
      </c>
      <c r="B104" s="9" t="s">
        <v>1060</v>
      </c>
      <c r="C104" s="9" t="s">
        <v>1061</v>
      </c>
      <c r="D104" s="42">
        <v>0</v>
      </c>
      <c r="E104" s="2">
        <f>B1</f>
        <v>0</v>
      </c>
      <c r="F104" s="3">
        <v>3.7999999999999999E-2</v>
      </c>
      <c r="G104" s="16" t="e">
        <f t="shared" si="2"/>
        <v>#DIV/0!</v>
      </c>
      <c r="H104" s="54" t="e">
        <f t="shared" si="3"/>
        <v>#DIV/0!</v>
      </c>
    </row>
    <row r="105" spans="1:8" x14ac:dyDescent="0.25">
      <c r="A105" s="9" t="s">
        <v>1062</v>
      </c>
      <c r="B105" s="9" t="s">
        <v>1063</v>
      </c>
      <c r="C105" s="9" t="s">
        <v>1064</v>
      </c>
      <c r="D105" s="42">
        <v>0</v>
      </c>
      <c r="E105" s="2">
        <f>B1</f>
        <v>0</v>
      </c>
      <c r="F105" s="3">
        <v>3.0303030303030304E-2</v>
      </c>
      <c r="G105" s="16" t="e">
        <f t="shared" si="2"/>
        <v>#DIV/0!</v>
      </c>
      <c r="H105" s="54" t="e">
        <f t="shared" si="3"/>
        <v>#DIV/0!</v>
      </c>
    </row>
    <row r="106" spans="1:8" x14ac:dyDescent="0.25">
      <c r="A106" s="9" t="s">
        <v>1065</v>
      </c>
      <c r="B106" s="9" t="s">
        <v>1066</v>
      </c>
      <c r="C106" s="9" t="s">
        <v>1067</v>
      </c>
      <c r="D106" s="42">
        <v>0</v>
      </c>
      <c r="E106" s="2">
        <f>B1</f>
        <v>0</v>
      </c>
      <c r="F106" s="3">
        <v>5.4054054054054057E-3</v>
      </c>
      <c r="G106" s="16" t="e">
        <f t="shared" si="2"/>
        <v>#DIV/0!</v>
      </c>
      <c r="H106" s="54" t="e">
        <f t="shared" si="3"/>
        <v>#DIV/0!</v>
      </c>
    </row>
    <row r="107" spans="1:8" x14ac:dyDescent="0.25">
      <c r="A107" s="9" t="s">
        <v>1068</v>
      </c>
      <c r="B107" s="9" t="s">
        <v>1069</v>
      </c>
      <c r="C107" s="9" t="s">
        <v>1070</v>
      </c>
      <c r="D107" s="42">
        <v>0</v>
      </c>
      <c r="E107" s="2">
        <f>B1</f>
        <v>0</v>
      </c>
      <c r="F107" s="3">
        <v>2.6881720430107529E-3</v>
      </c>
      <c r="G107" s="16" t="e">
        <f t="shared" si="2"/>
        <v>#DIV/0!</v>
      </c>
      <c r="H107" s="54" t="e">
        <f t="shared" si="3"/>
        <v>#DIV/0!</v>
      </c>
    </row>
    <row r="108" spans="1:8" x14ac:dyDescent="0.25">
      <c r="A108" s="9" t="s">
        <v>1071</v>
      </c>
      <c r="B108" s="9" t="s">
        <v>1072</v>
      </c>
      <c r="C108" s="9" t="s">
        <v>1073</v>
      </c>
      <c r="D108" s="42">
        <v>0</v>
      </c>
      <c r="E108" s="2">
        <f>B1</f>
        <v>0</v>
      </c>
      <c r="F108" s="3">
        <v>2.0636586218957677E-2</v>
      </c>
      <c r="G108" s="16" t="e">
        <f t="shared" si="2"/>
        <v>#DIV/0!</v>
      </c>
      <c r="H108" s="54" t="e">
        <f t="shared" si="3"/>
        <v>#DIV/0!</v>
      </c>
    </row>
    <row r="109" spans="1:8" x14ac:dyDescent="0.25">
      <c r="A109" s="9" t="s">
        <v>1074</v>
      </c>
      <c r="B109" s="9" t="s">
        <v>1075</v>
      </c>
      <c r="C109" s="9" t="s">
        <v>1076</v>
      </c>
      <c r="D109" s="42">
        <v>0</v>
      </c>
      <c r="E109" s="2">
        <f>B1</f>
        <v>0</v>
      </c>
      <c r="F109" s="3">
        <v>3.1757754800590843E-2</v>
      </c>
      <c r="G109" s="16" t="e">
        <f t="shared" si="2"/>
        <v>#DIV/0!</v>
      </c>
      <c r="H109" s="54" t="e">
        <f t="shared" si="3"/>
        <v>#DIV/0!</v>
      </c>
    </row>
    <row r="110" spans="1:8" x14ac:dyDescent="0.25">
      <c r="A110" s="9" t="s">
        <v>1077</v>
      </c>
      <c r="B110" s="9" t="s">
        <v>1078</v>
      </c>
      <c r="C110" s="9" t="s">
        <v>1079</v>
      </c>
      <c r="D110" s="42">
        <v>0</v>
      </c>
      <c r="E110" s="2">
        <f>B1</f>
        <v>0</v>
      </c>
      <c r="F110" s="3">
        <v>2.8953229398663696E-2</v>
      </c>
      <c r="G110" s="16" t="e">
        <f t="shared" si="2"/>
        <v>#DIV/0!</v>
      </c>
      <c r="H110" s="54" t="e">
        <f t="shared" si="3"/>
        <v>#DIV/0!</v>
      </c>
    </row>
    <row r="111" spans="1:8" x14ac:dyDescent="0.25">
      <c r="A111" s="9" t="s">
        <v>1080</v>
      </c>
      <c r="B111" s="9" t="s">
        <v>1081</v>
      </c>
      <c r="C111" s="9" t="s">
        <v>1082</v>
      </c>
      <c r="D111" s="42">
        <v>0</v>
      </c>
      <c r="E111" s="2">
        <f>B1</f>
        <v>0</v>
      </c>
      <c r="F111" s="3">
        <v>4.9382716049382713E-2</v>
      </c>
      <c r="G111" s="16" t="e">
        <f t="shared" si="2"/>
        <v>#DIV/0!</v>
      </c>
      <c r="H111" s="54" t="e">
        <f t="shared" si="3"/>
        <v>#DIV/0!</v>
      </c>
    </row>
    <row r="112" spans="1:8" x14ac:dyDescent="0.25">
      <c r="A112" s="9" t="s">
        <v>1083</v>
      </c>
      <c r="B112" s="9" t="s">
        <v>1084</v>
      </c>
      <c r="C112" s="9" t="s">
        <v>1085</v>
      </c>
      <c r="D112" s="42">
        <v>0</v>
      </c>
      <c r="E112" s="2">
        <f>B1</f>
        <v>0</v>
      </c>
      <c r="F112" s="3">
        <v>1.3888888888888888E-2</v>
      </c>
      <c r="G112" s="16" t="e">
        <f t="shared" si="2"/>
        <v>#DIV/0!</v>
      </c>
      <c r="H112" s="54" t="e">
        <f t="shared" si="3"/>
        <v>#DIV/0!</v>
      </c>
    </row>
    <row r="113" spans="1:8" x14ac:dyDescent="0.25">
      <c r="A113" s="9" t="s">
        <v>195</v>
      </c>
      <c r="B113" s="9" t="s">
        <v>196</v>
      </c>
      <c r="C113" s="9" t="s">
        <v>197</v>
      </c>
      <c r="D113" s="42">
        <v>0</v>
      </c>
      <c r="E113" s="2">
        <f>B1</f>
        <v>0</v>
      </c>
      <c r="F113" s="3">
        <v>4.8837209302325581E-2</v>
      </c>
      <c r="G113" s="16" t="e">
        <f t="shared" si="2"/>
        <v>#DIV/0!</v>
      </c>
      <c r="H113" s="54" t="e">
        <f t="shared" si="3"/>
        <v>#DIV/0!</v>
      </c>
    </row>
    <row r="114" spans="1:8" x14ac:dyDescent="0.25">
      <c r="A114" s="9" t="s">
        <v>198</v>
      </c>
      <c r="B114" s="9" t="s">
        <v>199</v>
      </c>
      <c r="C114" s="9" t="s">
        <v>200</v>
      </c>
      <c r="D114" s="42">
        <v>0</v>
      </c>
      <c r="E114" s="2">
        <f>B1</f>
        <v>0</v>
      </c>
      <c r="F114" s="3">
        <v>8.5526315789473686E-2</v>
      </c>
      <c r="G114" s="16" t="e">
        <f t="shared" si="2"/>
        <v>#DIV/0!</v>
      </c>
      <c r="H114" s="54" t="e">
        <f t="shared" si="3"/>
        <v>#DIV/0!</v>
      </c>
    </row>
    <row r="115" spans="1:8" x14ac:dyDescent="0.25">
      <c r="A115" s="9" t="s">
        <v>201</v>
      </c>
      <c r="B115" s="9" t="s">
        <v>202</v>
      </c>
      <c r="C115" s="9" t="s">
        <v>203</v>
      </c>
      <c r="D115" s="42">
        <v>0</v>
      </c>
      <c r="E115" s="2">
        <f>B1</f>
        <v>0</v>
      </c>
      <c r="F115" s="3">
        <v>3.3655634064708069E-2</v>
      </c>
      <c r="G115" s="16" t="e">
        <f t="shared" si="2"/>
        <v>#DIV/0!</v>
      </c>
      <c r="H115" s="54" t="e">
        <f t="shared" si="3"/>
        <v>#DIV/0!</v>
      </c>
    </row>
    <row r="116" spans="1:8" x14ac:dyDescent="0.25">
      <c r="A116" s="9" t="s">
        <v>204</v>
      </c>
      <c r="B116" s="9" t="s">
        <v>205</v>
      </c>
      <c r="C116" s="9" t="s">
        <v>206</v>
      </c>
      <c r="D116" s="42">
        <v>0</v>
      </c>
      <c r="E116" s="2">
        <f>B1</f>
        <v>0</v>
      </c>
      <c r="F116" s="3">
        <v>7.5528700906344411E-4</v>
      </c>
      <c r="G116" s="16" t="e">
        <f t="shared" si="2"/>
        <v>#DIV/0!</v>
      </c>
      <c r="H116" s="54" t="e">
        <f t="shared" si="3"/>
        <v>#DIV/0!</v>
      </c>
    </row>
    <row r="117" spans="1:8" x14ac:dyDescent="0.25">
      <c r="A117" s="9" t="s">
        <v>207</v>
      </c>
      <c r="B117" s="9" t="s">
        <v>208</v>
      </c>
      <c r="C117" s="9" t="s">
        <v>209</v>
      </c>
      <c r="D117" s="42">
        <v>0</v>
      </c>
      <c r="E117" s="2">
        <f>B1</f>
        <v>0</v>
      </c>
      <c r="F117" s="3">
        <v>4.4196211753278293E-2</v>
      </c>
      <c r="G117" s="16" t="e">
        <f t="shared" si="2"/>
        <v>#DIV/0!</v>
      </c>
      <c r="H117" s="54" t="e">
        <f t="shared" si="3"/>
        <v>#DIV/0!</v>
      </c>
    </row>
    <row r="118" spans="1:8" x14ac:dyDescent="0.25">
      <c r="A118" s="9" t="s">
        <v>210</v>
      </c>
      <c r="B118" s="9" t="s">
        <v>211</v>
      </c>
      <c r="C118" s="9" t="s">
        <v>212</v>
      </c>
      <c r="D118" s="42">
        <v>0</v>
      </c>
      <c r="E118" s="2">
        <f>B1</f>
        <v>0</v>
      </c>
      <c r="F118" s="3">
        <v>1.4075123853822208E-2</v>
      </c>
      <c r="G118" s="16" t="e">
        <f t="shared" si="2"/>
        <v>#DIV/0!</v>
      </c>
      <c r="H118" s="54" t="e">
        <f t="shared" si="3"/>
        <v>#DIV/0!</v>
      </c>
    </row>
    <row r="119" spans="1:8" x14ac:dyDescent="0.25">
      <c r="A119" s="9" t="s">
        <v>213</v>
      </c>
      <c r="B119" s="9" t="s">
        <v>214</v>
      </c>
      <c r="C119" s="9" t="s">
        <v>215</v>
      </c>
      <c r="D119" s="42">
        <v>0</v>
      </c>
      <c r="E119" s="2">
        <f>B1</f>
        <v>0</v>
      </c>
      <c r="F119" s="3">
        <v>4.7798330332296614E-2</v>
      </c>
      <c r="G119" s="16" t="e">
        <f t="shared" si="2"/>
        <v>#DIV/0!</v>
      </c>
      <c r="H119" s="54" t="e">
        <f t="shared" si="3"/>
        <v>#DIV/0!</v>
      </c>
    </row>
    <row r="120" spans="1:8" x14ac:dyDescent="0.25">
      <c r="A120" s="9" t="s">
        <v>216</v>
      </c>
      <c r="B120" s="9" t="s">
        <v>217</v>
      </c>
      <c r="C120" s="9" t="s">
        <v>218</v>
      </c>
      <c r="D120" s="42">
        <v>0</v>
      </c>
      <c r="E120" s="2">
        <f>B1</f>
        <v>0</v>
      </c>
      <c r="F120" s="3">
        <v>2.478344562078922E-2</v>
      </c>
      <c r="G120" s="16" t="e">
        <f t="shared" si="2"/>
        <v>#DIV/0!</v>
      </c>
      <c r="H120" s="54" t="e">
        <f t="shared" si="3"/>
        <v>#DIV/0!</v>
      </c>
    </row>
    <row r="121" spans="1:8" x14ac:dyDescent="0.25">
      <c r="A121" s="9" t="s">
        <v>219</v>
      </c>
      <c r="B121" s="9" t="s">
        <v>220</v>
      </c>
      <c r="C121" s="9" t="s">
        <v>221</v>
      </c>
      <c r="D121" s="42">
        <v>0</v>
      </c>
      <c r="E121" s="2">
        <f>B1</f>
        <v>0</v>
      </c>
      <c r="F121" s="3">
        <v>9.9173553719008267E-2</v>
      </c>
      <c r="G121" s="16" t="e">
        <f t="shared" si="2"/>
        <v>#DIV/0!</v>
      </c>
      <c r="H121" s="54" t="e">
        <f t="shared" si="3"/>
        <v>#DIV/0!</v>
      </c>
    </row>
    <row r="122" spans="1:8" x14ac:dyDescent="0.25">
      <c r="A122" s="9" t="s">
        <v>222</v>
      </c>
      <c r="B122" s="9" t="s">
        <v>223</v>
      </c>
      <c r="C122" s="9" t="s">
        <v>224</v>
      </c>
      <c r="D122" s="42">
        <v>0</v>
      </c>
      <c r="E122" s="2">
        <f>B1</f>
        <v>0</v>
      </c>
      <c r="F122" s="3">
        <v>0.12496624358628139</v>
      </c>
      <c r="G122" s="16" t="e">
        <f t="shared" si="2"/>
        <v>#DIV/0!</v>
      </c>
      <c r="H122" s="54" t="e">
        <f t="shared" si="3"/>
        <v>#DIV/0!</v>
      </c>
    </row>
    <row r="123" spans="1:8" x14ac:dyDescent="0.25">
      <c r="A123" s="9" t="s">
        <v>225</v>
      </c>
      <c r="B123" s="9" t="s">
        <v>226</v>
      </c>
      <c r="C123" s="9" t="s">
        <v>227</v>
      </c>
      <c r="D123" s="42">
        <v>0</v>
      </c>
      <c r="E123" s="2">
        <f>B1</f>
        <v>0</v>
      </c>
      <c r="F123" s="3">
        <v>0.15856497329864438</v>
      </c>
      <c r="G123" s="16" t="e">
        <f t="shared" si="2"/>
        <v>#DIV/0!</v>
      </c>
      <c r="H123" s="54" t="e">
        <f t="shared" si="3"/>
        <v>#DIV/0!</v>
      </c>
    </row>
    <row r="124" spans="1:8" x14ac:dyDescent="0.25">
      <c r="A124" s="9" t="s">
        <v>1086</v>
      </c>
      <c r="B124" s="9" t="s">
        <v>1087</v>
      </c>
      <c r="C124" s="9" t="s">
        <v>1088</v>
      </c>
      <c r="D124" s="42">
        <v>0</v>
      </c>
      <c r="E124" s="2">
        <f>B1</f>
        <v>0</v>
      </c>
      <c r="F124" s="3">
        <v>0.25</v>
      </c>
      <c r="G124" s="16" t="e">
        <f t="shared" si="2"/>
        <v>#DIV/0!</v>
      </c>
      <c r="H124" s="54" t="e">
        <f t="shared" si="3"/>
        <v>#DIV/0!</v>
      </c>
    </row>
    <row r="125" spans="1:8" x14ac:dyDescent="0.25">
      <c r="A125" s="9" t="s">
        <v>228</v>
      </c>
      <c r="B125" s="9" t="s">
        <v>229</v>
      </c>
      <c r="C125" s="9" t="s">
        <v>230</v>
      </c>
      <c r="D125" s="42">
        <v>0</v>
      </c>
      <c r="E125" s="2">
        <f>B1</f>
        <v>0</v>
      </c>
      <c r="F125" s="3">
        <v>3.5294117647058823E-2</v>
      </c>
      <c r="G125" s="16" t="e">
        <f t="shared" si="2"/>
        <v>#DIV/0!</v>
      </c>
      <c r="H125" s="54" t="e">
        <f t="shared" si="3"/>
        <v>#DIV/0!</v>
      </c>
    </row>
    <row r="126" spans="1:8" x14ac:dyDescent="0.25">
      <c r="A126" s="9" t="s">
        <v>231</v>
      </c>
      <c r="B126" s="9" t="s">
        <v>232</v>
      </c>
      <c r="C126" s="9" t="s">
        <v>233</v>
      </c>
      <c r="D126" s="42">
        <v>0</v>
      </c>
      <c r="E126" s="2">
        <f>B1</f>
        <v>0</v>
      </c>
      <c r="F126" s="3">
        <v>8.6082241301400811E-2</v>
      </c>
      <c r="G126" s="16" t="e">
        <f t="shared" si="2"/>
        <v>#DIV/0!</v>
      </c>
      <c r="H126" s="54" t="e">
        <f t="shared" si="3"/>
        <v>#DIV/0!</v>
      </c>
    </row>
    <row r="127" spans="1:8" x14ac:dyDescent="0.25">
      <c r="A127" s="9" t="s">
        <v>234</v>
      </c>
      <c r="B127" s="9" t="s">
        <v>235</v>
      </c>
      <c r="C127" s="9" t="s">
        <v>236</v>
      </c>
      <c r="D127" s="42">
        <v>0</v>
      </c>
      <c r="E127" s="2">
        <f>B1</f>
        <v>0</v>
      </c>
      <c r="F127" s="3">
        <v>1.9160314987156271E-2</v>
      </c>
      <c r="G127" s="16" t="e">
        <f t="shared" si="2"/>
        <v>#DIV/0!</v>
      </c>
      <c r="H127" s="54" t="e">
        <f t="shared" si="3"/>
        <v>#DIV/0!</v>
      </c>
    </row>
    <row r="128" spans="1:8" x14ac:dyDescent="0.25">
      <c r="A128" s="9" t="s">
        <v>237</v>
      </c>
      <c r="B128" s="9" t="s">
        <v>238</v>
      </c>
      <c r="C128" s="9" t="s">
        <v>239</v>
      </c>
      <c r="D128" s="42">
        <v>0</v>
      </c>
      <c r="E128" s="2">
        <f>B1</f>
        <v>0</v>
      </c>
      <c r="F128" s="3">
        <v>3.2881612437229139E-2</v>
      </c>
      <c r="G128" s="16" t="e">
        <f t="shared" si="2"/>
        <v>#DIV/0!</v>
      </c>
      <c r="H128" s="54" t="e">
        <f t="shared" si="3"/>
        <v>#DIV/0!</v>
      </c>
    </row>
    <row r="129" spans="1:8" x14ac:dyDescent="0.25">
      <c r="A129" s="9" t="s">
        <v>240</v>
      </c>
      <c r="B129" s="9" t="s">
        <v>241</v>
      </c>
      <c r="C129" s="9" t="s">
        <v>242</v>
      </c>
      <c r="D129" s="42">
        <v>0</v>
      </c>
      <c r="E129" s="2">
        <f>B1</f>
        <v>0</v>
      </c>
      <c r="F129" s="3">
        <v>6.9123184507799895E-3</v>
      </c>
      <c r="G129" s="16" t="e">
        <f t="shared" si="2"/>
        <v>#DIV/0!</v>
      </c>
      <c r="H129" s="54" t="e">
        <f t="shared" si="3"/>
        <v>#DIV/0!</v>
      </c>
    </row>
    <row r="130" spans="1:8" x14ac:dyDescent="0.25">
      <c r="A130" s="9" t="s">
        <v>243</v>
      </c>
      <c r="B130" s="9" t="s">
        <v>244</v>
      </c>
      <c r="C130" s="9" t="s">
        <v>245</v>
      </c>
      <c r="D130" s="42">
        <v>0</v>
      </c>
      <c r="E130" s="2">
        <f>B1</f>
        <v>0</v>
      </c>
      <c r="F130" s="3">
        <v>4.2016806722689079E-2</v>
      </c>
      <c r="G130" s="16" t="e">
        <f t="shared" si="2"/>
        <v>#DIV/0!</v>
      </c>
      <c r="H130" s="54" t="e">
        <f t="shared" si="3"/>
        <v>#DIV/0!</v>
      </c>
    </row>
    <row r="131" spans="1:8" x14ac:dyDescent="0.25">
      <c r="A131" s="9" t="s">
        <v>246</v>
      </c>
      <c r="B131" s="9" t="s">
        <v>247</v>
      </c>
      <c r="C131" s="9" t="s">
        <v>248</v>
      </c>
      <c r="D131" s="42">
        <v>0</v>
      </c>
      <c r="E131" s="2">
        <f>B1</f>
        <v>0</v>
      </c>
      <c r="F131" s="3">
        <v>4.103578154425612E-2</v>
      </c>
      <c r="G131" s="16" t="e">
        <f t="shared" si="2"/>
        <v>#DIV/0!</v>
      </c>
      <c r="H131" s="54" t="e">
        <f t="shared" si="3"/>
        <v>#DIV/0!</v>
      </c>
    </row>
    <row r="132" spans="1:8" x14ac:dyDescent="0.25">
      <c r="A132" s="9" t="s">
        <v>249</v>
      </c>
      <c r="B132" s="9" t="s">
        <v>250</v>
      </c>
      <c r="C132" s="9" t="s">
        <v>251</v>
      </c>
      <c r="D132" s="42">
        <v>0</v>
      </c>
      <c r="E132" s="2">
        <f>B1</f>
        <v>0</v>
      </c>
      <c r="F132" s="3">
        <v>8.6326458036984355E-2</v>
      </c>
      <c r="G132" s="16" t="e">
        <f t="shared" si="2"/>
        <v>#DIV/0!</v>
      </c>
      <c r="H132" s="54" t="e">
        <f t="shared" si="3"/>
        <v>#DIV/0!</v>
      </c>
    </row>
    <row r="133" spans="1:8" x14ac:dyDescent="0.25">
      <c r="A133" s="9" t="s">
        <v>252</v>
      </c>
      <c r="B133" s="9" t="s">
        <v>253</v>
      </c>
      <c r="C133" s="9" t="s">
        <v>254</v>
      </c>
      <c r="D133" s="42">
        <v>0</v>
      </c>
      <c r="E133" s="2">
        <f>B1</f>
        <v>0</v>
      </c>
      <c r="F133" s="3">
        <v>3.4190022095592514E-2</v>
      </c>
      <c r="G133" s="16" t="e">
        <f t="shared" ref="G133:G196" si="4">E133*F133/D133</f>
        <v>#DIV/0!</v>
      </c>
      <c r="H133" s="54" t="e">
        <f t="shared" ref="H133:H196" si="5">D133*G133</f>
        <v>#DIV/0!</v>
      </c>
    </row>
    <row r="134" spans="1:8" x14ac:dyDescent="0.25">
      <c r="A134" s="9" t="s">
        <v>255</v>
      </c>
      <c r="B134" s="9" t="s">
        <v>256</v>
      </c>
      <c r="C134" s="9" t="s">
        <v>257</v>
      </c>
      <c r="D134" s="42">
        <v>0</v>
      </c>
      <c r="E134" s="2">
        <f>B1</f>
        <v>0</v>
      </c>
      <c r="F134" s="3">
        <v>1.4771048744460858E-3</v>
      </c>
      <c r="G134" s="16" t="e">
        <f t="shared" si="4"/>
        <v>#DIV/0!</v>
      </c>
      <c r="H134" s="54" t="e">
        <f t="shared" si="5"/>
        <v>#DIV/0!</v>
      </c>
    </row>
    <row r="135" spans="1:8" x14ac:dyDescent="0.25">
      <c r="A135" s="9" t="s">
        <v>1089</v>
      </c>
      <c r="B135" s="9" t="s">
        <v>1090</v>
      </c>
      <c r="C135" s="9" t="s">
        <v>1091</v>
      </c>
      <c r="D135" s="42">
        <v>0</v>
      </c>
      <c r="E135" s="2">
        <f>B1</f>
        <v>0</v>
      </c>
      <c r="F135" s="3">
        <v>1.4492753623188406E-2</v>
      </c>
      <c r="G135" s="16" t="e">
        <f t="shared" si="4"/>
        <v>#DIV/0!</v>
      </c>
      <c r="H135" s="54" t="e">
        <f t="shared" si="5"/>
        <v>#DIV/0!</v>
      </c>
    </row>
    <row r="136" spans="1:8" x14ac:dyDescent="0.25">
      <c r="A136" s="9" t="s">
        <v>258</v>
      </c>
      <c r="B136" s="9" t="s">
        <v>259</v>
      </c>
      <c r="C136" s="9" t="s">
        <v>260</v>
      </c>
      <c r="D136" s="42">
        <v>0</v>
      </c>
      <c r="E136" s="2">
        <f>B1</f>
        <v>0</v>
      </c>
      <c r="F136" s="3">
        <v>9.1010194624652457E-2</v>
      </c>
      <c r="G136" s="16" t="e">
        <f t="shared" si="4"/>
        <v>#DIV/0!</v>
      </c>
      <c r="H136" s="54" t="e">
        <f t="shared" si="5"/>
        <v>#DIV/0!</v>
      </c>
    </row>
    <row r="137" spans="1:8" x14ac:dyDescent="0.25">
      <c r="A137" s="9" t="s">
        <v>261</v>
      </c>
      <c r="B137" s="9" t="s">
        <v>262</v>
      </c>
      <c r="C137" s="9" t="s">
        <v>263</v>
      </c>
      <c r="D137" s="42">
        <v>0</v>
      </c>
      <c r="E137" s="2">
        <f>B1</f>
        <v>0</v>
      </c>
      <c r="F137" s="3">
        <v>0.12487205731832139</v>
      </c>
      <c r="G137" s="16" t="e">
        <f t="shared" si="4"/>
        <v>#DIV/0!</v>
      </c>
      <c r="H137" s="54" t="e">
        <f t="shared" si="5"/>
        <v>#DIV/0!</v>
      </c>
    </row>
    <row r="138" spans="1:8" x14ac:dyDescent="0.25">
      <c r="A138" s="9" t="s">
        <v>264</v>
      </c>
      <c r="B138" s="9" t="s">
        <v>265</v>
      </c>
      <c r="C138" s="9" t="s">
        <v>266</v>
      </c>
      <c r="D138" s="42">
        <v>0</v>
      </c>
      <c r="E138" s="2">
        <f>B1</f>
        <v>0</v>
      </c>
      <c r="F138" s="3">
        <v>6.4048865619546246E-3</v>
      </c>
      <c r="G138" s="16" t="e">
        <f t="shared" si="4"/>
        <v>#DIV/0!</v>
      </c>
      <c r="H138" s="54" t="e">
        <f t="shared" si="5"/>
        <v>#DIV/0!</v>
      </c>
    </row>
    <row r="139" spans="1:8" x14ac:dyDescent="0.25">
      <c r="A139" s="9" t="s">
        <v>267</v>
      </c>
      <c r="B139" s="9" t="s">
        <v>268</v>
      </c>
      <c r="C139" s="9" t="s">
        <v>269</v>
      </c>
      <c r="D139" s="42">
        <v>0</v>
      </c>
      <c r="E139" s="2">
        <f>B1</f>
        <v>0</v>
      </c>
      <c r="F139" s="3">
        <v>3.5977105478331974E-2</v>
      </c>
      <c r="G139" s="16" t="e">
        <f t="shared" si="4"/>
        <v>#DIV/0!</v>
      </c>
      <c r="H139" s="54" t="e">
        <f t="shared" si="5"/>
        <v>#DIV/0!</v>
      </c>
    </row>
    <row r="140" spans="1:8" x14ac:dyDescent="0.25">
      <c r="A140" s="9" t="s">
        <v>270</v>
      </c>
      <c r="B140" s="9" t="s">
        <v>271</v>
      </c>
      <c r="C140" s="9" t="s">
        <v>272</v>
      </c>
      <c r="D140" s="42">
        <v>0</v>
      </c>
      <c r="E140" s="2">
        <f>B1</f>
        <v>0</v>
      </c>
      <c r="F140" s="3">
        <v>1.3017491107770158E-2</v>
      </c>
      <c r="G140" s="16" t="e">
        <f t="shared" si="4"/>
        <v>#DIV/0!</v>
      </c>
      <c r="H140" s="54" t="e">
        <f t="shared" si="5"/>
        <v>#DIV/0!</v>
      </c>
    </row>
    <row r="141" spans="1:8" x14ac:dyDescent="0.25">
      <c r="A141" s="9" t="s">
        <v>273</v>
      </c>
      <c r="B141" s="9" t="s">
        <v>274</v>
      </c>
      <c r="C141" s="9" t="s">
        <v>275</v>
      </c>
      <c r="D141" s="42">
        <v>0</v>
      </c>
      <c r="E141" s="2">
        <f>B1</f>
        <v>0</v>
      </c>
      <c r="F141" s="3">
        <v>8.2644628099173556E-3</v>
      </c>
      <c r="G141" s="16" t="e">
        <f t="shared" si="4"/>
        <v>#DIV/0!</v>
      </c>
      <c r="H141" s="54" t="e">
        <f t="shared" si="5"/>
        <v>#DIV/0!</v>
      </c>
    </row>
    <row r="142" spans="1:8" x14ac:dyDescent="0.25">
      <c r="A142" s="9" t="s">
        <v>276</v>
      </c>
      <c r="B142" s="9" t="s">
        <v>277</v>
      </c>
      <c r="C142" s="9" t="s">
        <v>278</v>
      </c>
      <c r="D142" s="42">
        <v>0</v>
      </c>
      <c r="E142" s="2">
        <f>B1</f>
        <v>0</v>
      </c>
      <c r="F142" s="3">
        <v>7.1547420965058242E-2</v>
      </c>
      <c r="G142" s="16" t="e">
        <f t="shared" si="4"/>
        <v>#DIV/0!</v>
      </c>
      <c r="H142" s="54" t="e">
        <f t="shared" si="5"/>
        <v>#DIV/0!</v>
      </c>
    </row>
    <row r="143" spans="1:8" x14ac:dyDescent="0.25">
      <c r="A143" s="9" t="s">
        <v>279</v>
      </c>
      <c r="B143" s="9" t="s">
        <v>280</v>
      </c>
      <c r="C143" s="9" t="s">
        <v>281</v>
      </c>
      <c r="D143" s="42">
        <v>0</v>
      </c>
      <c r="E143" s="2">
        <f>B1</f>
        <v>0</v>
      </c>
      <c r="F143" s="3">
        <v>4.6992481203007516E-2</v>
      </c>
      <c r="G143" s="16" t="e">
        <f t="shared" si="4"/>
        <v>#DIV/0!</v>
      </c>
      <c r="H143" s="54" t="e">
        <f t="shared" si="5"/>
        <v>#DIV/0!</v>
      </c>
    </row>
    <row r="144" spans="1:8" x14ac:dyDescent="0.25">
      <c r="A144" s="9" t="s">
        <v>282</v>
      </c>
      <c r="B144" s="9" t="s">
        <v>283</v>
      </c>
      <c r="C144" s="9" t="s">
        <v>284</v>
      </c>
      <c r="D144" s="42">
        <v>0</v>
      </c>
      <c r="E144" s="2">
        <f>B1</f>
        <v>0</v>
      </c>
      <c r="F144" s="3">
        <v>2.4422735346358793E-2</v>
      </c>
      <c r="G144" s="16" t="e">
        <f t="shared" si="4"/>
        <v>#DIV/0!</v>
      </c>
      <c r="H144" s="54" t="e">
        <f t="shared" si="5"/>
        <v>#DIV/0!</v>
      </c>
    </row>
    <row r="145" spans="1:8" x14ac:dyDescent="0.25">
      <c r="A145" s="9" t="s">
        <v>285</v>
      </c>
      <c r="B145" s="9" t="s">
        <v>286</v>
      </c>
      <c r="C145" s="9" t="s">
        <v>287</v>
      </c>
      <c r="D145" s="42">
        <v>0</v>
      </c>
      <c r="E145" s="2">
        <f>B1</f>
        <v>0</v>
      </c>
      <c r="F145" s="3">
        <v>7.9302141157811257E-2</v>
      </c>
      <c r="G145" s="16" t="e">
        <f t="shared" si="4"/>
        <v>#DIV/0!</v>
      </c>
      <c r="H145" s="54" t="e">
        <f t="shared" si="5"/>
        <v>#DIV/0!</v>
      </c>
    </row>
    <row r="146" spans="1:8" x14ac:dyDescent="0.25">
      <c r="A146" s="9" t="s">
        <v>288</v>
      </c>
      <c r="B146" s="9" t="s">
        <v>289</v>
      </c>
      <c r="C146" s="9" t="s">
        <v>290</v>
      </c>
      <c r="D146" s="42">
        <v>0</v>
      </c>
      <c r="E146" s="2">
        <f>B1</f>
        <v>0</v>
      </c>
      <c r="F146" s="3">
        <v>1.1647824597464886E-2</v>
      </c>
      <c r="G146" s="16" t="e">
        <f t="shared" si="4"/>
        <v>#DIV/0!</v>
      </c>
      <c r="H146" s="54" t="e">
        <f t="shared" si="5"/>
        <v>#DIV/0!</v>
      </c>
    </row>
    <row r="147" spans="1:8" x14ac:dyDescent="0.25">
      <c r="A147" s="9" t="s">
        <v>294</v>
      </c>
      <c r="B147" s="9" t="s">
        <v>295</v>
      </c>
      <c r="C147" s="9" t="s">
        <v>296</v>
      </c>
      <c r="D147" s="42">
        <v>0</v>
      </c>
      <c r="E147" s="2">
        <f>B1</f>
        <v>0</v>
      </c>
      <c r="F147" s="3">
        <v>1.6245487364620937E-2</v>
      </c>
      <c r="G147" s="16" t="e">
        <f t="shared" si="4"/>
        <v>#DIV/0!</v>
      </c>
      <c r="H147" s="54" t="e">
        <f t="shared" si="5"/>
        <v>#DIV/0!</v>
      </c>
    </row>
    <row r="148" spans="1:8" x14ac:dyDescent="0.25">
      <c r="A148" s="9" t="s">
        <v>297</v>
      </c>
      <c r="B148" s="9" t="s">
        <v>298</v>
      </c>
      <c r="C148" s="9" t="s">
        <v>299</v>
      </c>
      <c r="D148" s="42">
        <v>0</v>
      </c>
      <c r="E148" s="2">
        <f>B1</f>
        <v>0</v>
      </c>
      <c r="F148" s="3">
        <v>0.2</v>
      </c>
      <c r="G148" s="16" t="e">
        <f t="shared" si="4"/>
        <v>#DIV/0!</v>
      </c>
      <c r="H148" s="54" t="e">
        <f t="shared" si="5"/>
        <v>#DIV/0!</v>
      </c>
    </row>
    <row r="149" spans="1:8" x14ac:dyDescent="0.25">
      <c r="A149" s="9" t="s">
        <v>300</v>
      </c>
      <c r="B149" s="9" t="s">
        <v>301</v>
      </c>
      <c r="C149" s="9" t="s">
        <v>302</v>
      </c>
      <c r="D149" s="42">
        <v>0</v>
      </c>
      <c r="E149" s="2">
        <f>B1</f>
        <v>0</v>
      </c>
      <c r="F149" s="3">
        <v>1.7937219730941704E-2</v>
      </c>
      <c r="G149" s="16" t="e">
        <f t="shared" si="4"/>
        <v>#DIV/0!</v>
      </c>
      <c r="H149" s="54" t="e">
        <f t="shared" si="5"/>
        <v>#DIV/0!</v>
      </c>
    </row>
    <row r="150" spans="1:8" x14ac:dyDescent="0.25">
      <c r="A150" s="9" t="s">
        <v>1092</v>
      </c>
      <c r="B150" s="9" t="s">
        <v>1093</v>
      </c>
      <c r="C150" s="9" t="s">
        <v>1094</v>
      </c>
      <c r="D150" s="42">
        <v>0</v>
      </c>
      <c r="E150" s="2">
        <f>B1</f>
        <v>0</v>
      </c>
      <c r="F150" s="3">
        <v>1.2547051442910916E-2</v>
      </c>
      <c r="G150" s="16" t="e">
        <f t="shared" si="4"/>
        <v>#DIV/0!</v>
      </c>
      <c r="H150" s="54" t="e">
        <f t="shared" si="5"/>
        <v>#DIV/0!</v>
      </c>
    </row>
    <row r="151" spans="1:8" x14ac:dyDescent="0.25">
      <c r="A151" s="9" t="s">
        <v>303</v>
      </c>
      <c r="B151" s="9" t="s">
        <v>304</v>
      </c>
      <c r="C151" s="9" t="s">
        <v>305</v>
      </c>
      <c r="D151" s="42">
        <v>0</v>
      </c>
      <c r="E151" s="2">
        <f>B1</f>
        <v>0</v>
      </c>
      <c r="F151" s="3">
        <v>4.9857549857549859E-2</v>
      </c>
      <c r="G151" s="16" t="e">
        <f t="shared" si="4"/>
        <v>#DIV/0!</v>
      </c>
      <c r="H151" s="54" t="e">
        <f t="shared" si="5"/>
        <v>#DIV/0!</v>
      </c>
    </row>
    <row r="152" spans="1:8" x14ac:dyDescent="0.25">
      <c r="A152" s="9" t="s">
        <v>306</v>
      </c>
      <c r="B152" s="9" t="s">
        <v>307</v>
      </c>
      <c r="C152" s="9" t="s">
        <v>308</v>
      </c>
      <c r="D152" s="42">
        <v>0</v>
      </c>
      <c r="E152" s="2">
        <f>B1</f>
        <v>0</v>
      </c>
      <c r="F152" s="3">
        <v>1.8047051240734774E-2</v>
      </c>
      <c r="G152" s="16" t="e">
        <f t="shared" si="4"/>
        <v>#DIV/0!</v>
      </c>
      <c r="H152" s="54" t="e">
        <f t="shared" si="5"/>
        <v>#DIV/0!</v>
      </c>
    </row>
    <row r="153" spans="1:8" x14ac:dyDescent="0.25">
      <c r="A153" s="9" t="s">
        <v>309</v>
      </c>
      <c r="B153" s="9" t="s">
        <v>310</v>
      </c>
      <c r="C153" s="9" t="s">
        <v>311</v>
      </c>
      <c r="D153" s="42">
        <v>0</v>
      </c>
      <c r="E153" s="2">
        <f>B1</f>
        <v>0</v>
      </c>
      <c r="F153" s="3">
        <v>3.3707865168539327E-3</v>
      </c>
      <c r="G153" s="16" t="e">
        <f t="shared" si="4"/>
        <v>#DIV/0!</v>
      </c>
      <c r="H153" s="54" t="e">
        <f t="shared" si="5"/>
        <v>#DIV/0!</v>
      </c>
    </row>
    <row r="154" spans="1:8" x14ac:dyDescent="0.25">
      <c r="A154" s="9" t="s">
        <v>312</v>
      </c>
      <c r="B154" s="9" t="s">
        <v>313</v>
      </c>
      <c r="C154" s="9" t="s">
        <v>314</v>
      </c>
      <c r="D154" s="42">
        <v>0</v>
      </c>
      <c r="E154" s="2">
        <f>B1</f>
        <v>0</v>
      </c>
      <c r="F154" s="3">
        <v>2.6368526526737686E-3</v>
      </c>
      <c r="G154" s="16" t="e">
        <f t="shared" si="4"/>
        <v>#DIV/0!</v>
      </c>
      <c r="H154" s="54" t="e">
        <f t="shared" si="5"/>
        <v>#DIV/0!</v>
      </c>
    </row>
    <row r="155" spans="1:8" x14ac:dyDescent="0.25">
      <c r="A155" s="9" t="s">
        <v>315</v>
      </c>
      <c r="B155" s="9" t="s">
        <v>316</v>
      </c>
      <c r="C155" s="9" t="s">
        <v>317</v>
      </c>
      <c r="D155" s="42">
        <v>0</v>
      </c>
      <c r="E155" s="2">
        <f>B1</f>
        <v>0</v>
      </c>
      <c r="F155" s="3">
        <v>1.5119806023951986E-3</v>
      </c>
      <c r="G155" s="16" t="e">
        <f t="shared" si="4"/>
        <v>#DIV/0!</v>
      </c>
      <c r="H155" s="54" t="e">
        <f t="shared" si="5"/>
        <v>#DIV/0!</v>
      </c>
    </row>
    <row r="156" spans="1:8" x14ac:dyDescent="0.25">
      <c r="A156" s="9" t="s">
        <v>318</v>
      </c>
      <c r="B156" s="9" t="s">
        <v>319</v>
      </c>
      <c r="C156" s="9" t="s">
        <v>320</v>
      </c>
      <c r="D156" s="42">
        <v>0</v>
      </c>
      <c r="E156" s="2">
        <f>B1</f>
        <v>0</v>
      </c>
      <c r="F156" s="3">
        <v>3.5211267605633804E-3</v>
      </c>
      <c r="G156" s="16" t="e">
        <f t="shared" si="4"/>
        <v>#DIV/0!</v>
      </c>
      <c r="H156" s="54" t="e">
        <f t="shared" si="5"/>
        <v>#DIV/0!</v>
      </c>
    </row>
    <row r="157" spans="1:8" x14ac:dyDescent="0.25">
      <c r="A157" s="9" t="s">
        <v>321</v>
      </c>
      <c r="B157" s="9" t="s">
        <v>322</v>
      </c>
      <c r="C157" s="9" t="s">
        <v>323</v>
      </c>
      <c r="D157" s="42">
        <v>0</v>
      </c>
      <c r="E157" s="2">
        <f>B1</f>
        <v>0</v>
      </c>
      <c r="F157" s="3">
        <v>4.3458371454711802E-3</v>
      </c>
      <c r="G157" s="16" t="e">
        <f t="shared" si="4"/>
        <v>#DIV/0!</v>
      </c>
      <c r="H157" s="54" t="e">
        <f t="shared" si="5"/>
        <v>#DIV/0!</v>
      </c>
    </row>
    <row r="158" spans="1:8" x14ac:dyDescent="0.25">
      <c r="A158" s="9" t="s">
        <v>324</v>
      </c>
      <c r="B158" s="9" t="s">
        <v>325</v>
      </c>
      <c r="C158" s="9" t="s">
        <v>326</v>
      </c>
      <c r="D158" s="42">
        <v>0</v>
      </c>
      <c r="E158" s="2">
        <f>B1</f>
        <v>0</v>
      </c>
      <c r="F158" s="3">
        <v>2.0554984583761563E-3</v>
      </c>
      <c r="G158" s="16" t="e">
        <f t="shared" si="4"/>
        <v>#DIV/0!</v>
      </c>
      <c r="H158" s="54" t="e">
        <f t="shared" si="5"/>
        <v>#DIV/0!</v>
      </c>
    </row>
    <row r="159" spans="1:8" x14ac:dyDescent="0.25">
      <c r="A159" s="9" t="s">
        <v>327</v>
      </c>
      <c r="B159" s="9" t="s">
        <v>328</v>
      </c>
      <c r="C159" s="9" t="s">
        <v>329</v>
      </c>
      <c r="D159" s="42">
        <v>0</v>
      </c>
      <c r="E159" s="2">
        <f>B1</f>
        <v>0</v>
      </c>
      <c r="F159" s="3">
        <v>2.9756174406189283E-4</v>
      </c>
      <c r="G159" s="16" t="e">
        <f t="shared" si="4"/>
        <v>#DIV/0!</v>
      </c>
      <c r="H159" s="54" t="e">
        <f t="shared" si="5"/>
        <v>#DIV/0!</v>
      </c>
    </row>
    <row r="160" spans="1:8" x14ac:dyDescent="0.25">
      <c r="A160" s="9" t="s">
        <v>330</v>
      </c>
      <c r="B160" s="9" t="s">
        <v>331</v>
      </c>
      <c r="C160" s="9" t="s">
        <v>332</v>
      </c>
      <c r="D160" s="42">
        <v>0</v>
      </c>
      <c r="E160" s="2">
        <f>B1</f>
        <v>0</v>
      </c>
      <c r="F160" s="3">
        <v>1.2632642748863063E-3</v>
      </c>
      <c r="G160" s="16" t="e">
        <f t="shared" si="4"/>
        <v>#DIV/0!</v>
      </c>
      <c r="H160" s="54" t="e">
        <f t="shared" si="5"/>
        <v>#DIV/0!</v>
      </c>
    </row>
    <row r="161" spans="1:8" x14ac:dyDescent="0.25">
      <c r="A161" s="9" t="s">
        <v>333</v>
      </c>
      <c r="B161" s="9" t="s">
        <v>334</v>
      </c>
      <c r="C161" s="9" t="s">
        <v>335</v>
      </c>
      <c r="D161" s="42">
        <v>0</v>
      </c>
      <c r="E161" s="2">
        <f>B1</f>
        <v>0</v>
      </c>
      <c r="F161" s="3">
        <v>9.0909090909090905E-3</v>
      </c>
      <c r="G161" s="16" t="e">
        <f t="shared" si="4"/>
        <v>#DIV/0!</v>
      </c>
      <c r="H161" s="54" t="e">
        <f t="shared" si="5"/>
        <v>#DIV/0!</v>
      </c>
    </row>
    <row r="162" spans="1:8" x14ac:dyDescent="0.25">
      <c r="A162" s="9" t="s">
        <v>336</v>
      </c>
      <c r="B162" s="9" t="s">
        <v>337</v>
      </c>
      <c r="C162" s="9" t="s">
        <v>338</v>
      </c>
      <c r="D162" s="42">
        <v>0</v>
      </c>
      <c r="E162" s="2">
        <f>B1</f>
        <v>0</v>
      </c>
      <c r="F162" s="3">
        <v>8.3283759666864954E-3</v>
      </c>
      <c r="G162" s="16" t="e">
        <f t="shared" si="4"/>
        <v>#DIV/0!</v>
      </c>
      <c r="H162" s="54" t="e">
        <f t="shared" si="5"/>
        <v>#DIV/0!</v>
      </c>
    </row>
    <row r="163" spans="1:8" x14ac:dyDescent="0.25">
      <c r="A163" s="9" t="s">
        <v>339</v>
      </c>
      <c r="B163" s="9" t="s">
        <v>340</v>
      </c>
      <c r="C163" s="9" t="s">
        <v>341</v>
      </c>
      <c r="D163" s="42">
        <v>0</v>
      </c>
      <c r="E163" s="2">
        <f>B1</f>
        <v>0</v>
      </c>
      <c r="F163" s="3">
        <v>1.2987012987012988E-2</v>
      </c>
      <c r="G163" s="16" t="e">
        <f t="shared" si="4"/>
        <v>#DIV/0!</v>
      </c>
      <c r="H163" s="54" t="e">
        <f t="shared" si="5"/>
        <v>#DIV/0!</v>
      </c>
    </row>
    <row r="164" spans="1:8" x14ac:dyDescent="0.25">
      <c r="A164" s="9" t="s">
        <v>345</v>
      </c>
      <c r="B164" s="9" t="s">
        <v>346</v>
      </c>
      <c r="C164" s="9" t="s">
        <v>347</v>
      </c>
      <c r="D164" s="42">
        <v>0</v>
      </c>
      <c r="E164" s="2">
        <f>B1</f>
        <v>0</v>
      </c>
      <c r="F164" s="3">
        <v>1.9933773743430914E-3</v>
      </c>
      <c r="G164" s="16" t="e">
        <f t="shared" si="4"/>
        <v>#DIV/0!</v>
      </c>
      <c r="H164" s="54" t="e">
        <f t="shared" si="5"/>
        <v>#DIV/0!</v>
      </c>
    </row>
    <row r="165" spans="1:8" x14ac:dyDescent="0.25">
      <c r="A165" s="9" t="s">
        <v>348</v>
      </c>
      <c r="B165" s="9" t="s">
        <v>349</v>
      </c>
      <c r="C165" s="9" t="s">
        <v>350</v>
      </c>
      <c r="D165" s="42">
        <v>0</v>
      </c>
      <c r="E165" s="2">
        <f>B1</f>
        <v>0</v>
      </c>
      <c r="F165" s="3">
        <v>3.0637530975444919E-2</v>
      </c>
      <c r="G165" s="16" t="e">
        <f t="shared" si="4"/>
        <v>#DIV/0!</v>
      </c>
      <c r="H165" s="54" t="e">
        <f t="shared" si="5"/>
        <v>#DIV/0!</v>
      </c>
    </row>
    <row r="166" spans="1:8" x14ac:dyDescent="0.25">
      <c r="A166" s="9" t="s">
        <v>1095</v>
      </c>
      <c r="B166" s="9" t="s">
        <v>1096</v>
      </c>
      <c r="C166" s="9" t="s">
        <v>1097</v>
      </c>
      <c r="D166" s="42">
        <v>0</v>
      </c>
      <c r="E166" s="2">
        <f>B1</f>
        <v>0</v>
      </c>
      <c r="F166" s="3">
        <v>0.12021857923497267</v>
      </c>
      <c r="G166" s="16" t="e">
        <f t="shared" si="4"/>
        <v>#DIV/0!</v>
      </c>
      <c r="H166" s="54" t="e">
        <f t="shared" si="5"/>
        <v>#DIV/0!</v>
      </c>
    </row>
    <row r="167" spans="1:8" x14ac:dyDescent="0.25">
      <c r="A167" s="9" t="s">
        <v>1098</v>
      </c>
      <c r="B167" s="9" t="s">
        <v>1099</v>
      </c>
      <c r="C167" s="9" t="s">
        <v>1100</v>
      </c>
      <c r="D167" s="42">
        <v>0</v>
      </c>
      <c r="E167" s="2">
        <f>B1</f>
        <v>0</v>
      </c>
      <c r="F167" s="3">
        <v>0.27272727272727271</v>
      </c>
      <c r="G167" s="16" t="e">
        <f t="shared" si="4"/>
        <v>#DIV/0!</v>
      </c>
      <c r="H167" s="54" t="e">
        <f t="shared" si="5"/>
        <v>#DIV/0!</v>
      </c>
    </row>
    <row r="168" spans="1:8" x14ac:dyDescent="0.25">
      <c r="A168" s="9" t="s">
        <v>351</v>
      </c>
      <c r="B168" s="9" t="s">
        <v>352</v>
      </c>
      <c r="C168" s="9" t="s">
        <v>353</v>
      </c>
      <c r="D168" s="42">
        <v>0</v>
      </c>
      <c r="E168" s="2">
        <f>B1</f>
        <v>0</v>
      </c>
      <c r="F168" s="3">
        <v>3.0573623733653649E-2</v>
      </c>
      <c r="G168" s="16" t="e">
        <f t="shared" si="4"/>
        <v>#DIV/0!</v>
      </c>
      <c r="H168" s="54" t="e">
        <f t="shared" si="5"/>
        <v>#DIV/0!</v>
      </c>
    </row>
    <row r="169" spans="1:8" x14ac:dyDescent="0.25">
      <c r="A169" s="9" t="s">
        <v>354</v>
      </c>
      <c r="B169" s="9" t="s">
        <v>355</v>
      </c>
      <c r="C169" s="9" t="s">
        <v>356</v>
      </c>
      <c r="D169" s="42">
        <v>0</v>
      </c>
      <c r="E169" s="2">
        <f>B1</f>
        <v>0</v>
      </c>
      <c r="F169" s="3">
        <v>3.4756843194431383E-2</v>
      </c>
      <c r="G169" s="16" t="e">
        <f t="shared" si="4"/>
        <v>#DIV/0!</v>
      </c>
      <c r="H169" s="54" t="e">
        <f t="shared" si="5"/>
        <v>#DIV/0!</v>
      </c>
    </row>
    <row r="170" spans="1:8" x14ac:dyDescent="0.25">
      <c r="A170" s="9" t="s">
        <v>357</v>
      </c>
      <c r="B170" s="9" t="s">
        <v>358</v>
      </c>
      <c r="C170" s="9" t="s">
        <v>359</v>
      </c>
      <c r="D170" s="42">
        <v>0</v>
      </c>
      <c r="E170" s="2">
        <f>E169</f>
        <v>0</v>
      </c>
      <c r="F170" s="3">
        <v>1.1995637949836423E-2</v>
      </c>
      <c r="G170" s="16" t="e">
        <f t="shared" si="4"/>
        <v>#DIV/0!</v>
      </c>
      <c r="H170" s="54" t="e">
        <f t="shared" si="5"/>
        <v>#DIV/0!</v>
      </c>
    </row>
    <row r="171" spans="1:8" x14ac:dyDescent="0.25">
      <c r="A171" s="9" t="s">
        <v>1101</v>
      </c>
      <c r="B171" s="9" t="s">
        <v>1102</v>
      </c>
      <c r="C171" s="9" t="s">
        <v>1103</v>
      </c>
      <c r="D171" s="42">
        <v>0</v>
      </c>
      <c r="E171" s="2">
        <f>B1</f>
        <v>0</v>
      </c>
      <c r="F171" s="3">
        <v>8.5910652920962198E-4</v>
      </c>
      <c r="G171" s="16" t="e">
        <f t="shared" si="4"/>
        <v>#DIV/0!</v>
      </c>
      <c r="H171" s="54" t="e">
        <f t="shared" si="5"/>
        <v>#DIV/0!</v>
      </c>
    </row>
    <row r="172" spans="1:8" x14ac:dyDescent="0.25">
      <c r="A172" s="9" t="s">
        <v>1104</v>
      </c>
      <c r="B172" s="9" t="s">
        <v>1105</v>
      </c>
      <c r="C172" s="9" t="s">
        <v>1106</v>
      </c>
      <c r="D172" s="42">
        <v>0</v>
      </c>
      <c r="E172" s="2">
        <f>B1</f>
        <v>0</v>
      </c>
      <c r="F172" s="3">
        <v>1.1737089201877934E-2</v>
      </c>
      <c r="G172" s="16" t="e">
        <f t="shared" si="4"/>
        <v>#DIV/0!</v>
      </c>
      <c r="H172" s="54" t="e">
        <f t="shared" si="5"/>
        <v>#DIV/0!</v>
      </c>
    </row>
    <row r="173" spans="1:8" x14ac:dyDescent="0.25">
      <c r="A173" s="9" t="s">
        <v>360</v>
      </c>
      <c r="B173" s="9" t="s">
        <v>361</v>
      </c>
      <c r="C173" s="9" t="s">
        <v>362</v>
      </c>
      <c r="D173" s="42">
        <v>0</v>
      </c>
      <c r="E173" s="2">
        <f>B1</f>
        <v>0</v>
      </c>
      <c r="F173" s="3">
        <v>1.6795431642593214E-2</v>
      </c>
      <c r="G173" s="16" t="e">
        <f t="shared" si="4"/>
        <v>#DIV/0!</v>
      </c>
      <c r="H173" s="54" t="e">
        <f t="shared" si="5"/>
        <v>#DIV/0!</v>
      </c>
    </row>
    <row r="174" spans="1:8" x14ac:dyDescent="0.25">
      <c r="A174" s="9" t="s">
        <v>363</v>
      </c>
      <c r="B174" s="9" t="s">
        <v>364</v>
      </c>
      <c r="C174" s="9" t="s">
        <v>365</v>
      </c>
      <c r="D174" s="42">
        <v>0</v>
      </c>
      <c r="E174" s="2">
        <f>B1</f>
        <v>0</v>
      </c>
      <c r="F174" s="3">
        <v>2.2066345170246967E-2</v>
      </c>
      <c r="G174" s="16" t="e">
        <f t="shared" si="4"/>
        <v>#DIV/0!</v>
      </c>
      <c r="H174" s="54" t="e">
        <f t="shared" si="5"/>
        <v>#DIV/0!</v>
      </c>
    </row>
    <row r="175" spans="1:8" x14ac:dyDescent="0.25">
      <c r="A175" s="9" t="s">
        <v>366</v>
      </c>
      <c r="B175" s="9" t="s">
        <v>367</v>
      </c>
      <c r="C175" s="9" t="s">
        <v>368</v>
      </c>
      <c r="D175" s="42">
        <v>0</v>
      </c>
      <c r="E175" s="2">
        <f>B1</f>
        <v>0</v>
      </c>
      <c r="F175" s="3">
        <v>2.6881720430107529E-3</v>
      </c>
      <c r="G175" s="16" t="e">
        <f t="shared" si="4"/>
        <v>#DIV/0!</v>
      </c>
      <c r="H175" s="54" t="e">
        <f t="shared" si="5"/>
        <v>#DIV/0!</v>
      </c>
    </row>
    <row r="176" spans="1:8" x14ac:dyDescent="0.25">
      <c r="A176" s="9" t="s">
        <v>1107</v>
      </c>
      <c r="B176" s="9" t="s">
        <v>1108</v>
      </c>
      <c r="C176" s="9" t="s">
        <v>1109</v>
      </c>
      <c r="D176" s="42">
        <v>0</v>
      </c>
      <c r="E176" s="2">
        <f>B1</f>
        <v>0</v>
      </c>
      <c r="F176" s="3">
        <v>6.0790273556231003E-3</v>
      </c>
      <c r="G176" s="16" t="e">
        <f t="shared" si="4"/>
        <v>#DIV/0!</v>
      </c>
      <c r="H176" s="54" t="e">
        <f t="shared" si="5"/>
        <v>#DIV/0!</v>
      </c>
    </row>
    <row r="177" spans="1:8" x14ac:dyDescent="0.25">
      <c r="A177" s="9" t="s">
        <v>375</v>
      </c>
      <c r="B177" s="9" t="s">
        <v>376</v>
      </c>
      <c r="C177" s="9" t="s">
        <v>377</v>
      </c>
      <c r="D177" s="42">
        <v>0</v>
      </c>
      <c r="E177" s="2">
        <f>B1</f>
        <v>0</v>
      </c>
      <c r="F177" s="3">
        <v>5.7954216169226315E-4</v>
      </c>
      <c r="G177" s="16" t="e">
        <f t="shared" si="4"/>
        <v>#DIV/0!</v>
      </c>
      <c r="H177" s="54" t="e">
        <f t="shared" si="5"/>
        <v>#DIV/0!</v>
      </c>
    </row>
    <row r="178" spans="1:8" x14ac:dyDescent="0.25">
      <c r="A178" s="9" t="s">
        <v>1110</v>
      </c>
      <c r="B178" s="9" t="s">
        <v>1111</v>
      </c>
      <c r="C178" s="9" t="s">
        <v>1112</v>
      </c>
      <c r="D178" s="42">
        <v>0</v>
      </c>
      <c r="E178" s="2">
        <f>B1</f>
        <v>0</v>
      </c>
      <c r="F178" s="3">
        <v>0.1</v>
      </c>
      <c r="G178" s="16" t="e">
        <f t="shared" si="4"/>
        <v>#DIV/0!</v>
      </c>
      <c r="H178" s="54" t="e">
        <f t="shared" si="5"/>
        <v>#DIV/0!</v>
      </c>
    </row>
    <row r="179" spans="1:8" x14ac:dyDescent="0.25">
      <c r="A179" s="9" t="s">
        <v>378</v>
      </c>
      <c r="B179" s="9" t="s">
        <v>379</v>
      </c>
      <c r="C179" s="9" t="s">
        <v>380</v>
      </c>
      <c r="D179" s="42">
        <v>0</v>
      </c>
      <c r="E179" s="2">
        <f>B1</f>
        <v>0</v>
      </c>
      <c r="F179" s="3">
        <v>7.0281124497991966E-3</v>
      </c>
      <c r="G179" s="16" t="e">
        <f t="shared" si="4"/>
        <v>#DIV/0!</v>
      </c>
      <c r="H179" s="54" t="e">
        <f t="shared" si="5"/>
        <v>#DIV/0!</v>
      </c>
    </row>
    <row r="180" spans="1:8" x14ac:dyDescent="0.25">
      <c r="A180" s="9" t="s">
        <v>381</v>
      </c>
      <c r="B180" s="9" t="s">
        <v>382</v>
      </c>
      <c r="C180" s="9" t="s">
        <v>383</v>
      </c>
      <c r="D180" s="42">
        <v>0</v>
      </c>
      <c r="E180" s="2">
        <f>B1</f>
        <v>0</v>
      </c>
      <c r="F180" s="3">
        <v>8.5251491901108269E-4</v>
      </c>
      <c r="G180" s="16" t="e">
        <f t="shared" si="4"/>
        <v>#DIV/0!</v>
      </c>
      <c r="H180" s="54" t="e">
        <f t="shared" si="5"/>
        <v>#DIV/0!</v>
      </c>
    </row>
    <row r="181" spans="1:8" x14ac:dyDescent="0.25">
      <c r="A181" s="9" t="s">
        <v>1113</v>
      </c>
      <c r="B181" s="9" t="s">
        <v>1114</v>
      </c>
      <c r="C181" s="9" t="s">
        <v>1115</v>
      </c>
      <c r="D181" s="42">
        <v>0</v>
      </c>
      <c r="E181" s="2">
        <f>B1</f>
        <v>0</v>
      </c>
      <c r="F181" s="3">
        <v>1.4423076923076924E-2</v>
      </c>
      <c r="G181" s="16" t="e">
        <f t="shared" si="4"/>
        <v>#DIV/0!</v>
      </c>
      <c r="H181" s="54" t="e">
        <f t="shared" si="5"/>
        <v>#DIV/0!</v>
      </c>
    </row>
    <row r="182" spans="1:8" x14ac:dyDescent="0.25">
      <c r="A182" s="9" t="s">
        <v>1116</v>
      </c>
      <c r="B182" s="9" t="s">
        <v>1117</v>
      </c>
      <c r="C182" s="9" t="s">
        <v>1118</v>
      </c>
      <c r="D182" s="42">
        <v>0</v>
      </c>
      <c r="E182" s="2">
        <f>B1</f>
        <v>0</v>
      </c>
      <c r="F182" s="3">
        <v>2.1505376344086021E-3</v>
      </c>
      <c r="G182" s="16" t="e">
        <f t="shared" si="4"/>
        <v>#DIV/0!</v>
      </c>
      <c r="H182" s="54" t="e">
        <f t="shared" si="5"/>
        <v>#DIV/0!</v>
      </c>
    </row>
    <row r="183" spans="1:8" x14ac:dyDescent="0.25">
      <c r="A183" s="9" t="s">
        <v>1119</v>
      </c>
      <c r="B183" s="9" t="s">
        <v>1120</v>
      </c>
      <c r="C183" s="9" t="s">
        <v>1121</v>
      </c>
      <c r="D183" s="42">
        <v>0</v>
      </c>
      <c r="E183" s="2">
        <f>B1</f>
        <v>0</v>
      </c>
      <c r="F183" s="3">
        <v>2.1674577887595639E-4</v>
      </c>
      <c r="G183" s="16" t="e">
        <f t="shared" si="4"/>
        <v>#DIV/0!</v>
      </c>
      <c r="H183" s="54" t="e">
        <f t="shared" si="5"/>
        <v>#DIV/0!</v>
      </c>
    </row>
    <row r="184" spans="1:8" x14ac:dyDescent="0.25">
      <c r="A184" s="9" t="s">
        <v>1122</v>
      </c>
      <c r="B184" s="9" t="s">
        <v>1123</v>
      </c>
      <c r="C184" s="9" t="s">
        <v>1124</v>
      </c>
      <c r="D184" s="42">
        <v>0</v>
      </c>
      <c r="E184" s="2">
        <f>B1</f>
        <v>0</v>
      </c>
      <c r="F184" s="3">
        <v>6.6345994360590482E-4</v>
      </c>
      <c r="G184" s="16" t="e">
        <f t="shared" si="4"/>
        <v>#DIV/0!</v>
      </c>
      <c r="H184" s="54" t="e">
        <f t="shared" si="5"/>
        <v>#DIV/0!</v>
      </c>
    </row>
    <row r="185" spans="1:8" x14ac:dyDescent="0.25">
      <c r="A185" s="9" t="s">
        <v>1125</v>
      </c>
      <c r="B185" s="9" t="s">
        <v>1126</v>
      </c>
      <c r="C185" s="9" t="s">
        <v>1127</v>
      </c>
      <c r="D185" s="42">
        <v>0</v>
      </c>
      <c r="E185" s="2">
        <f>B1</f>
        <v>0</v>
      </c>
      <c r="F185" s="3">
        <v>2.9509717128282958E-4</v>
      </c>
      <c r="G185" s="16" t="e">
        <f t="shared" si="4"/>
        <v>#DIV/0!</v>
      </c>
      <c r="H185" s="54" t="e">
        <f t="shared" si="5"/>
        <v>#DIV/0!</v>
      </c>
    </row>
    <row r="186" spans="1:8" x14ac:dyDescent="0.25">
      <c r="A186" s="9" t="s">
        <v>1128</v>
      </c>
      <c r="B186" s="9" t="s">
        <v>1129</v>
      </c>
      <c r="C186" s="9" t="s">
        <v>1130</v>
      </c>
      <c r="D186" s="42">
        <v>0</v>
      </c>
      <c r="E186" s="2">
        <f>B1</f>
        <v>0</v>
      </c>
      <c r="F186" s="3">
        <v>4.2211903756859433E-4</v>
      </c>
      <c r="G186" s="16" t="e">
        <f t="shared" si="4"/>
        <v>#DIV/0!</v>
      </c>
      <c r="H186" s="54" t="e">
        <f t="shared" si="5"/>
        <v>#DIV/0!</v>
      </c>
    </row>
    <row r="187" spans="1:8" x14ac:dyDescent="0.25">
      <c r="A187" s="9" t="s">
        <v>1131</v>
      </c>
      <c r="B187" s="9" t="s">
        <v>1132</v>
      </c>
      <c r="C187" s="9" t="s">
        <v>1133</v>
      </c>
      <c r="D187" s="42">
        <v>0</v>
      </c>
      <c r="E187" s="2">
        <f>B1</f>
        <v>0</v>
      </c>
      <c r="F187" s="3">
        <v>9.7847358121330719E-4</v>
      </c>
      <c r="G187" s="16" t="e">
        <f t="shared" si="4"/>
        <v>#DIV/0!</v>
      </c>
      <c r="H187" s="54" t="e">
        <f t="shared" si="5"/>
        <v>#DIV/0!</v>
      </c>
    </row>
    <row r="188" spans="1:8" x14ac:dyDescent="0.25">
      <c r="A188" s="9" t="s">
        <v>1134</v>
      </c>
      <c r="B188" s="9" t="s">
        <v>1135</v>
      </c>
      <c r="C188" s="9" t="s">
        <v>1136</v>
      </c>
      <c r="D188" s="42">
        <v>0</v>
      </c>
      <c r="E188" s="2">
        <f>B1</f>
        <v>0</v>
      </c>
      <c r="F188" s="3">
        <v>2.1208907741251328E-3</v>
      </c>
      <c r="G188" s="16" t="e">
        <f t="shared" si="4"/>
        <v>#DIV/0!</v>
      </c>
      <c r="H188" s="54" t="e">
        <f t="shared" si="5"/>
        <v>#DIV/0!</v>
      </c>
    </row>
    <row r="189" spans="1:8" x14ac:dyDescent="0.25">
      <c r="A189" s="9" t="s">
        <v>1137</v>
      </c>
      <c r="B189" s="9" t="s">
        <v>1138</v>
      </c>
      <c r="C189" s="9" t="s">
        <v>1139</v>
      </c>
      <c r="D189" s="42">
        <v>0</v>
      </c>
      <c r="E189" s="2">
        <f>B1</f>
        <v>0</v>
      </c>
      <c r="F189" s="3">
        <v>1.0333374338787059E-2</v>
      </c>
      <c r="G189" s="16" t="e">
        <f t="shared" si="4"/>
        <v>#DIV/0!</v>
      </c>
      <c r="H189" s="54" t="e">
        <f t="shared" si="5"/>
        <v>#DIV/0!</v>
      </c>
    </row>
    <row r="190" spans="1:8" x14ac:dyDescent="0.25">
      <c r="A190" s="9" t="s">
        <v>1140</v>
      </c>
      <c r="B190" s="9" t="s">
        <v>1141</v>
      </c>
      <c r="C190" s="9" t="s">
        <v>1142</v>
      </c>
      <c r="D190" s="42">
        <v>0</v>
      </c>
      <c r="E190" s="2">
        <f>B1</f>
        <v>0</v>
      </c>
      <c r="F190" s="3">
        <v>1.0861423220973783E-2</v>
      </c>
      <c r="G190" s="16" t="e">
        <f t="shared" si="4"/>
        <v>#DIV/0!</v>
      </c>
      <c r="H190" s="54" t="e">
        <f t="shared" si="5"/>
        <v>#DIV/0!</v>
      </c>
    </row>
    <row r="191" spans="1:8" x14ac:dyDescent="0.25">
      <c r="A191" s="9" t="s">
        <v>1143</v>
      </c>
      <c r="B191" s="9" t="s">
        <v>1144</v>
      </c>
      <c r="C191" s="9" t="s">
        <v>1145</v>
      </c>
      <c r="D191" s="42">
        <v>0</v>
      </c>
      <c r="E191" s="2">
        <f>B1</f>
        <v>0</v>
      </c>
      <c r="F191" s="3">
        <v>4.2725018430400105E-4</v>
      </c>
      <c r="G191" s="16" t="e">
        <f t="shared" si="4"/>
        <v>#DIV/0!</v>
      </c>
      <c r="H191" s="54" t="e">
        <f t="shared" si="5"/>
        <v>#DIV/0!</v>
      </c>
    </row>
    <row r="192" spans="1:8" x14ac:dyDescent="0.25">
      <c r="A192" s="9" t="s">
        <v>1146</v>
      </c>
      <c r="B192" s="9" t="s">
        <v>1147</v>
      </c>
      <c r="C192" s="9" t="s">
        <v>1148</v>
      </c>
      <c r="D192" s="42">
        <v>0</v>
      </c>
      <c r="E192" s="2">
        <f>B1</f>
        <v>0</v>
      </c>
      <c r="F192" s="3">
        <v>1.3983840894965817E-3</v>
      </c>
      <c r="G192" s="16" t="e">
        <f t="shared" si="4"/>
        <v>#DIV/0!</v>
      </c>
      <c r="H192" s="54" t="e">
        <f t="shared" si="5"/>
        <v>#DIV/0!</v>
      </c>
    </row>
    <row r="193" spans="1:8" x14ac:dyDescent="0.25">
      <c r="A193" s="9" t="s">
        <v>1149</v>
      </c>
      <c r="B193" s="9" t="s">
        <v>1150</v>
      </c>
      <c r="C193" s="9" t="s">
        <v>1151</v>
      </c>
      <c r="D193" s="42">
        <v>0</v>
      </c>
      <c r="E193" s="2">
        <f>B1</f>
        <v>0</v>
      </c>
      <c r="F193" s="3">
        <v>1.3186416184971099E-2</v>
      </c>
      <c r="G193" s="16" t="e">
        <f t="shared" si="4"/>
        <v>#DIV/0!</v>
      </c>
      <c r="H193" s="54" t="e">
        <f t="shared" si="5"/>
        <v>#DIV/0!</v>
      </c>
    </row>
    <row r="194" spans="1:8" x14ac:dyDescent="0.25">
      <c r="A194" s="9" t="s">
        <v>1152</v>
      </c>
      <c r="B194" s="9" t="s">
        <v>1153</v>
      </c>
      <c r="C194" s="9" t="s">
        <v>1154</v>
      </c>
      <c r="D194" s="42">
        <v>0</v>
      </c>
      <c r="E194" s="2">
        <f>B1</f>
        <v>0</v>
      </c>
      <c r="F194" s="3">
        <v>1.2866070334517829E-2</v>
      </c>
      <c r="G194" s="16" t="e">
        <f t="shared" si="4"/>
        <v>#DIV/0!</v>
      </c>
      <c r="H194" s="54" t="e">
        <f t="shared" si="5"/>
        <v>#DIV/0!</v>
      </c>
    </row>
    <row r="195" spans="1:8" x14ac:dyDescent="0.25">
      <c r="A195" s="9" t="s">
        <v>1155</v>
      </c>
      <c r="B195" s="9" t="s">
        <v>1156</v>
      </c>
      <c r="C195" s="9" t="s">
        <v>1157</v>
      </c>
      <c r="D195" s="42">
        <v>0</v>
      </c>
      <c r="E195" s="2">
        <f>B1</f>
        <v>0</v>
      </c>
      <c r="F195" s="3">
        <v>7.2115384615384619E-4</v>
      </c>
      <c r="G195" s="16" t="e">
        <f t="shared" si="4"/>
        <v>#DIV/0!</v>
      </c>
      <c r="H195" s="54" t="e">
        <f t="shared" si="5"/>
        <v>#DIV/0!</v>
      </c>
    </row>
    <row r="196" spans="1:8" x14ac:dyDescent="0.25">
      <c r="A196" s="9" t="s">
        <v>1158</v>
      </c>
      <c r="B196" s="9" t="s">
        <v>1159</v>
      </c>
      <c r="C196" s="9" t="s">
        <v>1160</v>
      </c>
      <c r="D196" s="42">
        <v>0</v>
      </c>
      <c r="E196" s="2">
        <f>B1</f>
        <v>0</v>
      </c>
      <c r="F196" s="3">
        <v>6.9884074652635042E-3</v>
      </c>
      <c r="G196" s="16" t="e">
        <f t="shared" si="4"/>
        <v>#DIV/0!</v>
      </c>
      <c r="H196" s="54" t="e">
        <f t="shared" si="5"/>
        <v>#DIV/0!</v>
      </c>
    </row>
    <row r="197" spans="1:8" x14ac:dyDescent="0.25">
      <c r="A197" s="9" t="s">
        <v>1161</v>
      </c>
      <c r="B197" s="9" t="s">
        <v>1162</v>
      </c>
      <c r="C197" s="9" t="s">
        <v>1163</v>
      </c>
      <c r="D197" s="42">
        <v>0</v>
      </c>
      <c r="E197" s="2">
        <f>B1</f>
        <v>0</v>
      </c>
      <c r="F197" s="3">
        <v>9.5990965556182941E-3</v>
      </c>
      <c r="G197" s="16" t="e">
        <f t="shared" ref="G197:G260" si="6">E197*F197/D197</f>
        <v>#DIV/0!</v>
      </c>
      <c r="H197" s="54" t="e">
        <f t="shared" ref="H197:H260" si="7">D197*G197</f>
        <v>#DIV/0!</v>
      </c>
    </row>
    <row r="198" spans="1:8" x14ac:dyDescent="0.25">
      <c r="A198" s="9" t="s">
        <v>1164</v>
      </c>
      <c r="B198" s="9" t="s">
        <v>1165</v>
      </c>
      <c r="C198" s="9" t="s">
        <v>1166</v>
      </c>
      <c r="D198" s="42">
        <v>0</v>
      </c>
      <c r="E198" s="2">
        <f>B1</f>
        <v>0</v>
      </c>
      <c r="F198" s="3">
        <v>1.8656716417910447E-3</v>
      </c>
      <c r="G198" s="16" t="e">
        <f t="shared" si="6"/>
        <v>#DIV/0!</v>
      </c>
      <c r="H198" s="54" t="e">
        <f t="shared" si="7"/>
        <v>#DIV/0!</v>
      </c>
    </row>
    <row r="199" spans="1:8" x14ac:dyDescent="0.25">
      <c r="A199" s="9" t="s">
        <v>1167</v>
      </c>
      <c r="B199" s="9" t="s">
        <v>1168</v>
      </c>
      <c r="C199" s="9" t="s">
        <v>1169</v>
      </c>
      <c r="D199" s="42">
        <v>0</v>
      </c>
      <c r="E199" s="2">
        <f>B1</f>
        <v>0</v>
      </c>
      <c r="F199" s="3">
        <v>2.4489795918367346E-3</v>
      </c>
      <c r="G199" s="16" t="e">
        <f t="shared" si="6"/>
        <v>#DIV/0!</v>
      </c>
      <c r="H199" s="54" t="e">
        <f t="shared" si="7"/>
        <v>#DIV/0!</v>
      </c>
    </row>
    <row r="200" spans="1:8" x14ac:dyDescent="0.25">
      <c r="A200" s="9" t="s">
        <v>1170</v>
      </c>
      <c r="B200" s="9" t="s">
        <v>1171</v>
      </c>
      <c r="C200" s="9" t="s">
        <v>1172</v>
      </c>
      <c r="D200" s="42">
        <v>0</v>
      </c>
      <c r="E200" s="2">
        <f>B1</f>
        <v>0</v>
      </c>
      <c r="F200" s="3">
        <v>1.7943656917279743E-4</v>
      </c>
      <c r="G200" s="16" t="e">
        <f t="shared" si="6"/>
        <v>#DIV/0!</v>
      </c>
      <c r="H200" s="54" t="e">
        <f t="shared" si="7"/>
        <v>#DIV/0!</v>
      </c>
    </row>
    <row r="201" spans="1:8" x14ac:dyDescent="0.25">
      <c r="A201" s="9" t="s">
        <v>1173</v>
      </c>
      <c r="B201" s="9" t="s">
        <v>1174</v>
      </c>
      <c r="C201" s="9" t="s">
        <v>1175</v>
      </c>
      <c r="D201" s="42">
        <v>0</v>
      </c>
      <c r="E201" s="2">
        <f>B1</f>
        <v>0</v>
      </c>
      <c r="F201" s="3">
        <v>1.1627906976744186E-2</v>
      </c>
      <c r="G201" s="16" t="e">
        <f t="shared" si="6"/>
        <v>#DIV/0!</v>
      </c>
      <c r="H201" s="54" t="e">
        <f t="shared" si="7"/>
        <v>#DIV/0!</v>
      </c>
    </row>
    <row r="202" spans="1:8" x14ac:dyDescent="0.25">
      <c r="A202" s="9" t="s">
        <v>1176</v>
      </c>
      <c r="B202" s="9" t="s">
        <v>1177</v>
      </c>
      <c r="C202" s="9" t="s">
        <v>1178</v>
      </c>
      <c r="D202" s="42">
        <v>0</v>
      </c>
      <c r="E202" s="2">
        <f>B1</f>
        <v>0</v>
      </c>
      <c r="F202" s="3">
        <v>9.1225021720243264E-3</v>
      </c>
      <c r="G202" s="16" t="e">
        <f t="shared" si="6"/>
        <v>#DIV/0!</v>
      </c>
      <c r="H202" s="54" t="e">
        <f t="shared" si="7"/>
        <v>#DIV/0!</v>
      </c>
    </row>
    <row r="203" spans="1:8" x14ac:dyDescent="0.25">
      <c r="A203" s="9" t="s">
        <v>1179</v>
      </c>
      <c r="B203" s="9" t="s">
        <v>1180</v>
      </c>
      <c r="C203" s="9" t="s">
        <v>1181</v>
      </c>
      <c r="D203" s="42">
        <v>0</v>
      </c>
      <c r="E203" s="2">
        <f>B1</f>
        <v>0</v>
      </c>
      <c r="F203" s="3">
        <v>1.6120365394948953E-2</v>
      </c>
      <c r="G203" s="16" t="e">
        <f t="shared" si="6"/>
        <v>#DIV/0!</v>
      </c>
      <c r="H203" s="54" t="e">
        <f t="shared" si="7"/>
        <v>#DIV/0!</v>
      </c>
    </row>
    <row r="204" spans="1:8" x14ac:dyDescent="0.25">
      <c r="A204" s="9" t="s">
        <v>1182</v>
      </c>
      <c r="B204" s="9" t="s">
        <v>1183</v>
      </c>
      <c r="C204" s="9" t="s">
        <v>1184</v>
      </c>
      <c r="D204" s="42">
        <v>0</v>
      </c>
      <c r="E204" s="2">
        <f>B1</f>
        <v>0</v>
      </c>
      <c r="F204" s="3">
        <v>6.6643283058575942E-3</v>
      </c>
      <c r="G204" s="16" t="e">
        <f t="shared" si="6"/>
        <v>#DIV/0!</v>
      </c>
      <c r="H204" s="54" t="e">
        <f t="shared" si="7"/>
        <v>#DIV/0!</v>
      </c>
    </row>
    <row r="205" spans="1:8" x14ac:dyDescent="0.25">
      <c r="A205" s="9" t="s">
        <v>1185</v>
      </c>
      <c r="B205" s="9" t="s">
        <v>1186</v>
      </c>
      <c r="C205" s="9" t="s">
        <v>1187</v>
      </c>
      <c r="D205" s="42">
        <v>0</v>
      </c>
      <c r="E205" s="2">
        <f>B1</f>
        <v>0</v>
      </c>
      <c r="F205" s="3">
        <v>1.7543859649122806E-2</v>
      </c>
      <c r="G205" s="16" t="e">
        <f t="shared" si="6"/>
        <v>#DIV/0!</v>
      </c>
      <c r="H205" s="54" t="e">
        <f t="shared" si="7"/>
        <v>#DIV/0!</v>
      </c>
    </row>
    <row r="206" spans="1:8" x14ac:dyDescent="0.25">
      <c r="A206" s="9" t="s">
        <v>1188</v>
      </c>
      <c r="B206" s="9" t="s">
        <v>1189</v>
      </c>
      <c r="C206" s="9" t="s">
        <v>1190</v>
      </c>
      <c r="D206" s="42">
        <v>0</v>
      </c>
      <c r="E206" s="2">
        <f>B1</f>
        <v>0</v>
      </c>
      <c r="F206" s="3">
        <v>1.589825119236884E-3</v>
      </c>
      <c r="G206" s="16" t="e">
        <f t="shared" si="6"/>
        <v>#DIV/0!</v>
      </c>
      <c r="H206" s="54" t="e">
        <f t="shared" si="7"/>
        <v>#DIV/0!</v>
      </c>
    </row>
    <row r="207" spans="1:8" x14ac:dyDescent="0.25">
      <c r="A207" s="9" t="s">
        <v>1191</v>
      </c>
      <c r="B207" s="9" t="s">
        <v>1192</v>
      </c>
      <c r="C207" s="9" t="s">
        <v>1193</v>
      </c>
      <c r="D207" s="42">
        <v>0</v>
      </c>
      <c r="E207" s="2">
        <f>B1</f>
        <v>0</v>
      </c>
      <c r="F207" s="3">
        <v>2.8555738605161998E-2</v>
      </c>
      <c r="G207" s="16" t="e">
        <f t="shared" si="6"/>
        <v>#DIV/0!</v>
      </c>
      <c r="H207" s="54" t="e">
        <f t="shared" si="7"/>
        <v>#DIV/0!</v>
      </c>
    </row>
    <row r="208" spans="1:8" x14ac:dyDescent="0.25">
      <c r="A208" s="9" t="s">
        <v>1194</v>
      </c>
      <c r="B208" s="9" t="s">
        <v>1195</v>
      </c>
      <c r="C208" s="9" t="s">
        <v>1196</v>
      </c>
      <c r="D208" s="42">
        <v>0</v>
      </c>
      <c r="E208" s="2">
        <f>B1</f>
        <v>0</v>
      </c>
      <c r="F208" s="3">
        <v>5.5458560131457328E-3</v>
      </c>
      <c r="G208" s="16" t="e">
        <f t="shared" si="6"/>
        <v>#DIV/0!</v>
      </c>
      <c r="H208" s="54" t="e">
        <f t="shared" si="7"/>
        <v>#DIV/0!</v>
      </c>
    </row>
    <row r="209" spans="1:8" x14ac:dyDescent="0.25">
      <c r="A209" s="9" t="s">
        <v>1197</v>
      </c>
      <c r="B209" s="9" t="s">
        <v>1198</v>
      </c>
      <c r="C209" s="9" t="s">
        <v>1199</v>
      </c>
      <c r="D209" s="42">
        <v>0</v>
      </c>
      <c r="E209" s="2">
        <f>B1</f>
        <v>0</v>
      </c>
      <c r="F209" s="3">
        <v>9.3370681605975728E-4</v>
      </c>
      <c r="G209" s="16" t="e">
        <f t="shared" si="6"/>
        <v>#DIV/0!</v>
      </c>
      <c r="H209" s="54" t="e">
        <f t="shared" si="7"/>
        <v>#DIV/0!</v>
      </c>
    </row>
    <row r="210" spans="1:8" x14ac:dyDescent="0.25">
      <c r="A210" s="9" t="s">
        <v>1200</v>
      </c>
      <c r="B210" s="9" t="s">
        <v>1201</v>
      </c>
      <c r="C210" s="9" t="s">
        <v>1202</v>
      </c>
      <c r="D210" s="42">
        <v>0</v>
      </c>
      <c r="E210" s="2">
        <f>B1</f>
        <v>0</v>
      </c>
      <c r="F210" s="3">
        <v>1.4290250873293109E-3</v>
      </c>
      <c r="G210" s="16" t="e">
        <f t="shared" si="6"/>
        <v>#DIV/0!</v>
      </c>
      <c r="H210" s="54" t="e">
        <f t="shared" si="7"/>
        <v>#DIV/0!</v>
      </c>
    </row>
    <row r="211" spans="1:8" x14ac:dyDescent="0.25">
      <c r="A211" s="9" t="s">
        <v>1203</v>
      </c>
      <c r="B211" s="9" t="s">
        <v>1204</v>
      </c>
      <c r="C211" s="9" t="s">
        <v>1205</v>
      </c>
      <c r="D211" s="42">
        <v>0</v>
      </c>
      <c r="E211" s="2">
        <f>B1</f>
        <v>0</v>
      </c>
      <c r="F211" s="3">
        <v>3.7154003343860303E-4</v>
      </c>
      <c r="G211" s="16" t="e">
        <f t="shared" si="6"/>
        <v>#DIV/0!</v>
      </c>
      <c r="H211" s="54" t="e">
        <f t="shared" si="7"/>
        <v>#DIV/0!</v>
      </c>
    </row>
    <row r="212" spans="1:8" x14ac:dyDescent="0.25">
      <c r="A212" s="9" t="s">
        <v>1206</v>
      </c>
      <c r="B212" s="9" t="s">
        <v>1207</v>
      </c>
      <c r="C212" s="9" t="s">
        <v>1208</v>
      </c>
      <c r="D212" s="42">
        <v>0</v>
      </c>
      <c r="E212" s="2">
        <f>B1</f>
        <v>0</v>
      </c>
      <c r="F212" s="3">
        <v>9.3508922309670382E-4</v>
      </c>
      <c r="G212" s="16" t="e">
        <f t="shared" si="6"/>
        <v>#DIV/0!</v>
      </c>
      <c r="H212" s="54" t="e">
        <f t="shared" si="7"/>
        <v>#DIV/0!</v>
      </c>
    </row>
    <row r="213" spans="1:8" x14ac:dyDescent="0.25">
      <c r="A213" s="9" t="s">
        <v>1209</v>
      </c>
      <c r="B213" s="9" t="s">
        <v>1210</v>
      </c>
      <c r="C213" s="9" t="s">
        <v>1211</v>
      </c>
      <c r="D213" s="42">
        <v>0</v>
      </c>
      <c r="E213" s="2">
        <f>B1</f>
        <v>0</v>
      </c>
      <c r="F213" s="3">
        <v>9.3896713615023476E-3</v>
      </c>
      <c r="G213" s="16" t="e">
        <f t="shared" si="6"/>
        <v>#DIV/0!</v>
      </c>
      <c r="H213" s="54" t="e">
        <f t="shared" si="7"/>
        <v>#DIV/0!</v>
      </c>
    </row>
    <row r="214" spans="1:8" x14ac:dyDescent="0.25">
      <c r="A214" s="9" t="s">
        <v>1212</v>
      </c>
      <c r="B214" s="9" t="s">
        <v>1213</v>
      </c>
      <c r="C214" s="9" t="s">
        <v>1214</v>
      </c>
      <c r="D214" s="42">
        <v>0</v>
      </c>
      <c r="E214" s="2">
        <f>B1</f>
        <v>0</v>
      </c>
      <c r="F214" s="3">
        <v>3.2751091703056767E-3</v>
      </c>
      <c r="G214" s="16" t="e">
        <f t="shared" si="6"/>
        <v>#DIV/0!</v>
      </c>
      <c r="H214" s="54" t="e">
        <f t="shared" si="7"/>
        <v>#DIV/0!</v>
      </c>
    </row>
    <row r="215" spans="1:8" x14ac:dyDescent="0.25">
      <c r="A215" s="9" t="s">
        <v>1215</v>
      </c>
      <c r="B215" s="9" t="s">
        <v>1216</v>
      </c>
      <c r="C215" s="9" t="s">
        <v>1217</v>
      </c>
      <c r="D215" s="42">
        <v>0</v>
      </c>
      <c r="E215" s="2">
        <f>B1</f>
        <v>0</v>
      </c>
      <c r="F215" s="3">
        <v>3.6585365853658534E-2</v>
      </c>
      <c r="G215" s="16" t="e">
        <f t="shared" si="6"/>
        <v>#DIV/0!</v>
      </c>
      <c r="H215" s="54" t="e">
        <f t="shared" si="7"/>
        <v>#DIV/0!</v>
      </c>
    </row>
    <row r="216" spans="1:8" x14ac:dyDescent="0.25">
      <c r="A216" s="9" t="s">
        <v>1218</v>
      </c>
      <c r="B216" s="9" t="s">
        <v>1219</v>
      </c>
      <c r="C216" s="9" t="s">
        <v>1220</v>
      </c>
      <c r="D216" s="42">
        <v>0</v>
      </c>
      <c r="E216" s="2">
        <f>B1</f>
        <v>0</v>
      </c>
      <c r="F216" s="3">
        <v>1.4604810996563574E-2</v>
      </c>
      <c r="G216" s="16" t="e">
        <f t="shared" si="6"/>
        <v>#DIV/0!</v>
      </c>
      <c r="H216" s="54" t="e">
        <f t="shared" si="7"/>
        <v>#DIV/0!</v>
      </c>
    </row>
    <row r="217" spans="1:8" x14ac:dyDescent="0.25">
      <c r="A217" s="9" t="s">
        <v>1221</v>
      </c>
      <c r="B217" s="9" t="s">
        <v>1222</v>
      </c>
      <c r="C217" s="9" t="s">
        <v>1223</v>
      </c>
      <c r="D217" s="42">
        <v>0</v>
      </c>
      <c r="E217" s="2">
        <f>B1</f>
        <v>0</v>
      </c>
      <c r="F217" s="3">
        <v>1.6339869281045752E-3</v>
      </c>
      <c r="G217" s="16" t="e">
        <f t="shared" si="6"/>
        <v>#DIV/0!</v>
      </c>
      <c r="H217" s="54" t="e">
        <f t="shared" si="7"/>
        <v>#DIV/0!</v>
      </c>
    </row>
    <row r="218" spans="1:8" x14ac:dyDescent="0.25">
      <c r="A218" s="9" t="s">
        <v>1224</v>
      </c>
      <c r="B218" s="9" t="s">
        <v>1225</v>
      </c>
      <c r="C218" s="9" t="s">
        <v>1226</v>
      </c>
      <c r="D218" s="42">
        <v>0</v>
      </c>
      <c r="E218" s="2">
        <f>B1</f>
        <v>0</v>
      </c>
      <c r="F218" s="3">
        <v>4.6022353714661408E-2</v>
      </c>
      <c r="G218" s="16" t="e">
        <f t="shared" si="6"/>
        <v>#DIV/0!</v>
      </c>
      <c r="H218" s="54" t="e">
        <f t="shared" si="7"/>
        <v>#DIV/0!</v>
      </c>
    </row>
    <row r="219" spans="1:8" x14ac:dyDescent="0.25">
      <c r="A219" s="9" t="s">
        <v>1227</v>
      </c>
      <c r="B219" s="9" t="s">
        <v>1228</v>
      </c>
      <c r="C219" s="9" t="s">
        <v>1229</v>
      </c>
      <c r="D219" s="42">
        <v>0</v>
      </c>
      <c r="E219" s="2">
        <f>B1</f>
        <v>0</v>
      </c>
      <c r="F219" s="3">
        <v>1.1965811965811967E-2</v>
      </c>
      <c r="G219" s="16" t="e">
        <f t="shared" si="6"/>
        <v>#DIV/0!</v>
      </c>
      <c r="H219" s="54" t="e">
        <f t="shared" si="7"/>
        <v>#DIV/0!</v>
      </c>
    </row>
    <row r="220" spans="1:8" x14ac:dyDescent="0.25">
      <c r="A220" s="9" t="s">
        <v>1230</v>
      </c>
      <c r="B220" s="9" t="s">
        <v>1231</v>
      </c>
      <c r="C220" s="9" t="s">
        <v>1232</v>
      </c>
      <c r="D220" s="42">
        <v>0</v>
      </c>
      <c r="E220" s="2">
        <f>B1</f>
        <v>0</v>
      </c>
      <c r="F220" s="3">
        <v>2.7100271002710027E-3</v>
      </c>
      <c r="G220" s="16" t="e">
        <f t="shared" si="6"/>
        <v>#DIV/0!</v>
      </c>
      <c r="H220" s="54" t="e">
        <f t="shared" si="7"/>
        <v>#DIV/0!</v>
      </c>
    </row>
    <row r="221" spans="1:8" x14ac:dyDescent="0.25">
      <c r="A221" s="9" t="s">
        <v>1233</v>
      </c>
      <c r="B221" s="9" t="s">
        <v>1234</v>
      </c>
      <c r="C221" s="9" t="s">
        <v>1235</v>
      </c>
      <c r="D221" s="42">
        <v>0</v>
      </c>
      <c r="E221" s="2">
        <f>B1</f>
        <v>0</v>
      </c>
      <c r="F221" s="3">
        <v>0.15125535823637476</v>
      </c>
      <c r="G221" s="16" t="e">
        <f t="shared" si="6"/>
        <v>#DIV/0!</v>
      </c>
      <c r="H221" s="54" t="e">
        <f t="shared" si="7"/>
        <v>#DIV/0!</v>
      </c>
    </row>
    <row r="222" spans="1:8" x14ac:dyDescent="0.25">
      <c r="A222" s="9" t="s">
        <v>1236</v>
      </c>
      <c r="B222" s="9" t="s">
        <v>1237</v>
      </c>
      <c r="C222" s="9" t="s">
        <v>1238</v>
      </c>
      <c r="D222" s="42">
        <v>0</v>
      </c>
      <c r="E222" s="2">
        <f>B1</f>
        <v>0</v>
      </c>
      <c r="F222" s="3">
        <v>0.10164638511095204</v>
      </c>
      <c r="G222" s="16" t="e">
        <f t="shared" si="6"/>
        <v>#DIV/0!</v>
      </c>
      <c r="H222" s="54" t="e">
        <f t="shared" si="7"/>
        <v>#DIV/0!</v>
      </c>
    </row>
    <row r="223" spans="1:8" x14ac:dyDescent="0.25">
      <c r="A223" s="9" t="s">
        <v>1239</v>
      </c>
      <c r="B223" s="9" t="s">
        <v>1240</v>
      </c>
      <c r="C223" s="9" t="s">
        <v>1241</v>
      </c>
      <c r="D223" s="42">
        <v>0</v>
      </c>
      <c r="E223" s="2">
        <f>B1</f>
        <v>0</v>
      </c>
      <c r="F223" s="3">
        <v>1.2915129151291513E-2</v>
      </c>
      <c r="G223" s="16" t="e">
        <f t="shared" si="6"/>
        <v>#DIV/0!</v>
      </c>
      <c r="H223" s="54" t="e">
        <f t="shared" si="7"/>
        <v>#DIV/0!</v>
      </c>
    </row>
    <row r="224" spans="1:8" x14ac:dyDescent="0.25">
      <c r="A224" s="9" t="s">
        <v>1242</v>
      </c>
      <c r="B224" s="9" t="s">
        <v>1243</v>
      </c>
      <c r="C224" s="9" t="s">
        <v>1244</v>
      </c>
      <c r="D224" s="42">
        <v>0</v>
      </c>
      <c r="E224" s="2">
        <f>B1</f>
        <v>0</v>
      </c>
      <c r="F224" s="3">
        <v>5.2264808362369342E-3</v>
      </c>
      <c r="G224" s="16" t="e">
        <f t="shared" si="6"/>
        <v>#DIV/0!</v>
      </c>
      <c r="H224" s="54" t="e">
        <f t="shared" si="7"/>
        <v>#DIV/0!</v>
      </c>
    </row>
    <row r="225" spans="1:8" x14ac:dyDescent="0.25">
      <c r="A225" s="9" t="s">
        <v>1245</v>
      </c>
      <c r="B225" s="9" t="s">
        <v>1246</v>
      </c>
      <c r="C225" s="9" t="s">
        <v>1247</v>
      </c>
      <c r="D225" s="42">
        <v>0</v>
      </c>
      <c r="E225" s="2">
        <f>B1</f>
        <v>0</v>
      </c>
      <c r="F225" s="3">
        <v>4.1478129713423831E-3</v>
      </c>
      <c r="G225" s="16" t="e">
        <f t="shared" si="6"/>
        <v>#DIV/0!</v>
      </c>
      <c r="H225" s="54" t="e">
        <f t="shared" si="7"/>
        <v>#DIV/0!</v>
      </c>
    </row>
    <row r="226" spans="1:8" x14ac:dyDescent="0.25">
      <c r="A226" s="9" t="s">
        <v>1248</v>
      </c>
      <c r="B226" s="9" t="s">
        <v>1249</v>
      </c>
      <c r="C226" s="9" t="s">
        <v>1250</v>
      </c>
      <c r="D226" s="42">
        <v>0</v>
      </c>
      <c r="E226" s="2">
        <f>B1</f>
        <v>0</v>
      </c>
      <c r="F226" s="3">
        <v>2.1276595744680851E-2</v>
      </c>
      <c r="G226" s="16" t="e">
        <f t="shared" si="6"/>
        <v>#DIV/0!</v>
      </c>
      <c r="H226" s="54" t="e">
        <f t="shared" si="7"/>
        <v>#DIV/0!</v>
      </c>
    </row>
    <row r="227" spans="1:8" x14ac:dyDescent="0.25">
      <c r="A227" s="9" t="s">
        <v>1251</v>
      </c>
      <c r="B227" s="9" t="s">
        <v>1252</v>
      </c>
      <c r="C227" s="9" t="s">
        <v>1253</v>
      </c>
      <c r="D227" s="42">
        <v>0</v>
      </c>
      <c r="E227" s="2">
        <f>B1</f>
        <v>0</v>
      </c>
      <c r="F227" s="3">
        <v>6.0428176795580112E-3</v>
      </c>
      <c r="G227" s="16" t="e">
        <f t="shared" si="6"/>
        <v>#DIV/0!</v>
      </c>
      <c r="H227" s="54" t="e">
        <f t="shared" si="7"/>
        <v>#DIV/0!</v>
      </c>
    </row>
    <row r="228" spans="1:8" x14ac:dyDescent="0.25">
      <c r="A228" s="9" t="s">
        <v>1254</v>
      </c>
      <c r="B228" s="9" t="s">
        <v>1255</v>
      </c>
      <c r="C228" s="9" t="s">
        <v>1256</v>
      </c>
      <c r="D228" s="42">
        <v>0</v>
      </c>
      <c r="E228" s="2">
        <f>B1</f>
        <v>0</v>
      </c>
      <c r="F228" s="3">
        <v>1.7828489926903192E-4</v>
      </c>
      <c r="G228" s="16" t="e">
        <f t="shared" si="6"/>
        <v>#DIV/0!</v>
      </c>
      <c r="H228" s="54" t="e">
        <f t="shared" si="7"/>
        <v>#DIV/0!</v>
      </c>
    </row>
    <row r="229" spans="1:8" x14ac:dyDescent="0.25">
      <c r="A229" s="9" t="s">
        <v>1257</v>
      </c>
      <c r="B229" s="9" t="s">
        <v>1258</v>
      </c>
      <c r="C229" s="9" t="s">
        <v>1259</v>
      </c>
      <c r="D229" s="42">
        <v>0</v>
      </c>
      <c r="E229" s="2">
        <f>B1</f>
        <v>0</v>
      </c>
      <c r="F229" s="3">
        <v>1.1614401858304297E-3</v>
      </c>
      <c r="G229" s="16" t="e">
        <f t="shared" si="6"/>
        <v>#DIV/0!</v>
      </c>
      <c r="H229" s="54" t="e">
        <f t="shared" si="7"/>
        <v>#DIV/0!</v>
      </c>
    </row>
    <row r="230" spans="1:8" x14ac:dyDescent="0.25">
      <c r="A230" s="9" t="s">
        <v>1260</v>
      </c>
      <c r="B230" s="9" t="s">
        <v>1261</v>
      </c>
      <c r="C230" s="9" t="s">
        <v>1262</v>
      </c>
      <c r="D230" s="42">
        <v>0</v>
      </c>
      <c r="E230" s="2">
        <f>B1</f>
        <v>0</v>
      </c>
      <c r="F230" s="3">
        <v>5.8551617873651776E-3</v>
      </c>
      <c r="G230" s="16" t="e">
        <f t="shared" si="6"/>
        <v>#DIV/0!</v>
      </c>
      <c r="H230" s="54" t="e">
        <f t="shared" si="7"/>
        <v>#DIV/0!</v>
      </c>
    </row>
    <row r="231" spans="1:8" x14ac:dyDescent="0.25">
      <c r="A231" s="9" t="s">
        <v>1263</v>
      </c>
      <c r="B231" s="9" t="s">
        <v>1264</v>
      </c>
      <c r="C231" s="9" t="s">
        <v>1265</v>
      </c>
      <c r="D231" s="42">
        <v>0</v>
      </c>
      <c r="E231" s="2">
        <f>B1</f>
        <v>0</v>
      </c>
      <c r="F231" s="3">
        <v>1.5979081929110982E-3</v>
      </c>
      <c r="G231" s="16" t="e">
        <f t="shared" si="6"/>
        <v>#DIV/0!</v>
      </c>
      <c r="H231" s="54" t="e">
        <f t="shared" si="7"/>
        <v>#DIV/0!</v>
      </c>
    </row>
    <row r="232" spans="1:8" x14ac:dyDescent="0.25">
      <c r="A232" s="9" t="s">
        <v>1266</v>
      </c>
      <c r="B232" s="9" t="s">
        <v>1267</v>
      </c>
      <c r="C232" s="9" t="s">
        <v>1268</v>
      </c>
      <c r="D232" s="42">
        <v>0</v>
      </c>
      <c r="E232" s="2">
        <f>B1</f>
        <v>0</v>
      </c>
      <c r="F232" s="3">
        <v>5.6657223796033997E-3</v>
      </c>
      <c r="G232" s="16" t="e">
        <f t="shared" si="6"/>
        <v>#DIV/0!</v>
      </c>
      <c r="H232" s="54" t="e">
        <f t="shared" si="7"/>
        <v>#DIV/0!</v>
      </c>
    </row>
    <row r="233" spans="1:8" x14ac:dyDescent="0.25">
      <c r="A233" s="9" t="s">
        <v>1269</v>
      </c>
      <c r="B233" s="9" t="s">
        <v>1270</v>
      </c>
      <c r="C233" s="9" t="s">
        <v>1271</v>
      </c>
      <c r="D233" s="42">
        <v>0</v>
      </c>
      <c r="E233" s="2">
        <f>B1</f>
        <v>0</v>
      </c>
      <c r="F233" s="3">
        <v>3.5714285714285712E-2</v>
      </c>
      <c r="G233" s="16" t="e">
        <f t="shared" si="6"/>
        <v>#DIV/0!</v>
      </c>
      <c r="H233" s="54" t="e">
        <f t="shared" si="7"/>
        <v>#DIV/0!</v>
      </c>
    </row>
    <row r="234" spans="1:8" x14ac:dyDescent="0.25">
      <c r="A234" s="9" t="s">
        <v>1272</v>
      </c>
      <c r="B234" s="9" t="s">
        <v>1273</v>
      </c>
      <c r="C234" s="9" t="s">
        <v>1274</v>
      </c>
      <c r="D234" s="42">
        <v>0</v>
      </c>
      <c r="E234" s="2">
        <f>B1</f>
        <v>0</v>
      </c>
      <c r="F234" s="3">
        <v>1.4705882352941176E-2</v>
      </c>
      <c r="G234" s="16" t="e">
        <f t="shared" si="6"/>
        <v>#DIV/0!</v>
      </c>
      <c r="H234" s="54" t="e">
        <f t="shared" si="7"/>
        <v>#DIV/0!</v>
      </c>
    </row>
    <row r="235" spans="1:8" x14ac:dyDescent="0.25">
      <c r="A235" s="9" t="s">
        <v>1275</v>
      </c>
      <c r="B235" s="9" t="s">
        <v>1276</v>
      </c>
      <c r="C235" s="9" t="s">
        <v>1277</v>
      </c>
      <c r="D235" s="42">
        <v>0</v>
      </c>
      <c r="E235" s="2">
        <f>B1</f>
        <v>0</v>
      </c>
      <c r="F235" s="3">
        <v>1.6393442622950821E-2</v>
      </c>
      <c r="G235" s="16" t="e">
        <f t="shared" si="6"/>
        <v>#DIV/0!</v>
      </c>
      <c r="H235" s="54" t="e">
        <f t="shared" si="7"/>
        <v>#DIV/0!</v>
      </c>
    </row>
    <row r="236" spans="1:8" x14ac:dyDescent="0.25">
      <c r="A236" s="9" t="s">
        <v>1278</v>
      </c>
      <c r="B236" s="9" t="s">
        <v>1279</v>
      </c>
      <c r="C236" s="9" t="s">
        <v>1280</v>
      </c>
      <c r="D236" s="42">
        <v>0</v>
      </c>
      <c r="E236" s="2">
        <f>B1</f>
        <v>0</v>
      </c>
      <c r="F236" s="3">
        <v>7.0073838135225136E-2</v>
      </c>
      <c r="G236" s="16" t="e">
        <f t="shared" si="6"/>
        <v>#DIV/0!</v>
      </c>
      <c r="H236" s="54" t="e">
        <f t="shared" si="7"/>
        <v>#DIV/0!</v>
      </c>
    </row>
    <row r="237" spans="1:8" x14ac:dyDescent="0.25">
      <c r="A237" s="9" t="s">
        <v>1281</v>
      </c>
      <c r="B237" s="9" t="s">
        <v>1282</v>
      </c>
      <c r="C237" s="9" t="s">
        <v>1283</v>
      </c>
      <c r="D237" s="42">
        <v>0</v>
      </c>
      <c r="E237" s="2">
        <f>B1</f>
        <v>0</v>
      </c>
      <c r="F237" s="3">
        <v>3.8310893512851898E-2</v>
      </c>
      <c r="G237" s="16" t="e">
        <f t="shared" si="6"/>
        <v>#DIV/0!</v>
      </c>
      <c r="H237" s="54" t="e">
        <f t="shared" si="7"/>
        <v>#DIV/0!</v>
      </c>
    </row>
    <row r="238" spans="1:8" x14ac:dyDescent="0.25">
      <c r="A238" s="9" t="s">
        <v>1284</v>
      </c>
      <c r="B238" s="9" t="s">
        <v>1285</v>
      </c>
      <c r="C238" s="9" t="s">
        <v>1286</v>
      </c>
      <c r="D238" s="42">
        <v>0</v>
      </c>
      <c r="E238" s="2">
        <f>B1</f>
        <v>0</v>
      </c>
      <c r="F238" s="3">
        <v>2.7397260273972603E-3</v>
      </c>
      <c r="G238" s="16" t="e">
        <f t="shared" si="6"/>
        <v>#DIV/0!</v>
      </c>
      <c r="H238" s="54" t="e">
        <f t="shared" si="7"/>
        <v>#DIV/0!</v>
      </c>
    </row>
    <row r="239" spans="1:8" x14ac:dyDescent="0.25">
      <c r="A239" s="9" t="s">
        <v>1287</v>
      </c>
      <c r="B239" s="9" t="s">
        <v>1288</v>
      </c>
      <c r="C239" s="9" t="s">
        <v>1289</v>
      </c>
      <c r="D239" s="42">
        <v>0</v>
      </c>
      <c r="E239" s="2">
        <f>B1</f>
        <v>0</v>
      </c>
      <c r="F239" s="3">
        <v>0.14826941066417212</v>
      </c>
      <c r="G239" s="16" t="e">
        <f t="shared" si="6"/>
        <v>#DIV/0!</v>
      </c>
      <c r="H239" s="54" t="e">
        <f t="shared" si="7"/>
        <v>#DIV/0!</v>
      </c>
    </row>
    <row r="240" spans="1:8" x14ac:dyDescent="0.25">
      <c r="A240" s="9" t="s">
        <v>1290</v>
      </c>
      <c r="B240" s="9" t="s">
        <v>1291</v>
      </c>
      <c r="C240" s="9" t="s">
        <v>1292</v>
      </c>
      <c r="D240" s="42">
        <v>0</v>
      </c>
      <c r="E240" s="2">
        <f>B1</f>
        <v>0</v>
      </c>
      <c r="F240" s="3">
        <v>5.8254929758989563E-2</v>
      </c>
      <c r="G240" s="16" t="e">
        <f t="shared" si="6"/>
        <v>#DIV/0!</v>
      </c>
      <c r="H240" s="54" t="e">
        <f t="shared" si="7"/>
        <v>#DIV/0!</v>
      </c>
    </row>
    <row r="241" spans="1:8" x14ac:dyDescent="0.25">
      <c r="A241" s="9" t="s">
        <v>1293</v>
      </c>
      <c r="B241" s="9" t="s">
        <v>1294</v>
      </c>
      <c r="C241" s="9" t="s">
        <v>1295</v>
      </c>
      <c r="D241" s="42">
        <v>0</v>
      </c>
      <c r="E241" s="2">
        <f>B1</f>
        <v>0</v>
      </c>
      <c r="F241" s="3">
        <v>5.1020408163265302E-3</v>
      </c>
      <c r="G241" s="16" t="e">
        <f t="shared" si="6"/>
        <v>#DIV/0!</v>
      </c>
      <c r="H241" s="54" t="e">
        <f t="shared" si="7"/>
        <v>#DIV/0!</v>
      </c>
    </row>
    <row r="242" spans="1:8" x14ac:dyDescent="0.25">
      <c r="A242" s="9" t="s">
        <v>1296</v>
      </c>
      <c r="B242" s="9" t="s">
        <v>1297</v>
      </c>
      <c r="C242" s="9" t="s">
        <v>1298</v>
      </c>
      <c r="D242" s="42">
        <v>0</v>
      </c>
      <c r="E242" s="2">
        <f>B1</f>
        <v>0</v>
      </c>
      <c r="F242" s="3">
        <v>4.3478260869565218E-3</v>
      </c>
      <c r="G242" s="16" t="e">
        <f t="shared" si="6"/>
        <v>#DIV/0!</v>
      </c>
      <c r="H242" s="54" t="e">
        <f t="shared" si="7"/>
        <v>#DIV/0!</v>
      </c>
    </row>
    <row r="243" spans="1:8" x14ac:dyDescent="0.25">
      <c r="A243" s="9" t="s">
        <v>1299</v>
      </c>
      <c r="B243" s="9" t="s">
        <v>1300</v>
      </c>
      <c r="C243" s="9" t="s">
        <v>1301</v>
      </c>
      <c r="D243" s="42">
        <v>0</v>
      </c>
      <c r="E243" s="2">
        <f>B1</f>
        <v>0</v>
      </c>
      <c r="F243" s="3">
        <v>3.8128249566724438E-3</v>
      </c>
      <c r="G243" s="16" t="e">
        <f t="shared" si="6"/>
        <v>#DIV/0!</v>
      </c>
      <c r="H243" s="54" t="e">
        <f t="shared" si="7"/>
        <v>#DIV/0!</v>
      </c>
    </row>
    <row r="244" spans="1:8" x14ac:dyDescent="0.25">
      <c r="A244" s="9" t="s">
        <v>1302</v>
      </c>
      <c r="B244" s="9" t="s">
        <v>1303</v>
      </c>
      <c r="C244" s="9" t="s">
        <v>1304</v>
      </c>
      <c r="D244" s="42">
        <v>0</v>
      </c>
      <c r="E244" s="2">
        <f>B1</f>
        <v>0</v>
      </c>
      <c r="F244" s="3">
        <v>1.02880658436214E-3</v>
      </c>
      <c r="G244" s="16" t="e">
        <f t="shared" si="6"/>
        <v>#DIV/0!</v>
      </c>
      <c r="H244" s="54" t="e">
        <f t="shared" si="7"/>
        <v>#DIV/0!</v>
      </c>
    </row>
    <row r="245" spans="1:8" x14ac:dyDescent="0.25">
      <c r="A245" s="9" t="s">
        <v>1305</v>
      </c>
      <c r="B245" s="9" t="s">
        <v>1306</v>
      </c>
      <c r="C245" s="9" t="s">
        <v>1307</v>
      </c>
      <c r="D245" s="42">
        <v>0</v>
      </c>
      <c r="E245" s="2">
        <f>B1</f>
        <v>0</v>
      </c>
      <c r="F245" s="3">
        <v>1.6920473773265651E-3</v>
      </c>
      <c r="G245" s="16" t="e">
        <f t="shared" si="6"/>
        <v>#DIV/0!</v>
      </c>
      <c r="H245" s="54" t="e">
        <f t="shared" si="7"/>
        <v>#DIV/0!</v>
      </c>
    </row>
    <row r="246" spans="1:8" x14ac:dyDescent="0.25">
      <c r="A246" s="9" t="s">
        <v>1308</v>
      </c>
      <c r="B246" s="9" t="s">
        <v>1309</v>
      </c>
      <c r="C246" s="9" t="s">
        <v>1310</v>
      </c>
      <c r="D246" s="42">
        <v>0</v>
      </c>
      <c r="E246" s="2">
        <f>B1</f>
        <v>0</v>
      </c>
      <c r="F246" s="3">
        <v>2.7470541458830332E-3</v>
      </c>
      <c r="G246" s="16" t="e">
        <f t="shared" si="6"/>
        <v>#DIV/0!</v>
      </c>
      <c r="H246" s="54" t="e">
        <f t="shared" si="7"/>
        <v>#DIV/0!</v>
      </c>
    </row>
    <row r="247" spans="1:8" x14ac:dyDescent="0.25">
      <c r="A247" s="9" t="s">
        <v>1311</v>
      </c>
      <c r="B247" s="9" t="s">
        <v>1312</v>
      </c>
      <c r="C247" s="9" t="s">
        <v>1313</v>
      </c>
      <c r="D247" s="42">
        <v>0</v>
      </c>
      <c r="E247" s="2">
        <f>B1</f>
        <v>0</v>
      </c>
      <c r="F247" s="3">
        <v>4.9019607843137254E-3</v>
      </c>
      <c r="G247" s="16" t="e">
        <f t="shared" si="6"/>
        <v>#DIV/0!</v>
      </c>
      <c r="H247" s="54" t="e">
        <f t="shared" si="7"/>
        <v>#DIV/0!</v>
      </c>
    </row>
    <row r="248" spans="1:8" x14ac:dyDescent="0.25">
      <c r="A248" s="9" t="s">
        <v>1314</v>
      </c>
      <c r="B248" s="9" t="s">
        <v>1315</v>
      </c>
      <c r="C248" s="9" t="s">
        <v>1316</v>
      </c>
      <c r="D248" s="42">
        <v>0</v>
      </c>
      <c r="E248" s="2">
        <f>B1</f>
        <v>0</v>
      </c>
      <c r="F248" s="3">
        <v>4.3527724192511255E-3</v>
      </c>
      <c r="G248" s="16" t="e">
        <f t="shared" si="6"/>
        <v>#DIV/0!</v>
      </c>
      <c r="H248" s="54" t="e">
        <f t="shared" si="7"/>
        <v>#DIV/0!</v>
      </c>
    </row>
    <row r="249" spans="1:8" x14ac:dyDescent="0.25">
      <c r="A249" s="9" t="s">
        <v>1317</v>
      </c>
      <c r="B249" s="9" t="s">
        <v>1318</v>
      </c>
      <c r="C249" s="9" t="s">
        <v>1319</v>
      </c>
      <c r="D249" s="42">
        <v>0</v>
      </c>
      <c r="E249" s="2">
        <f>B1</f>
        <v>0</v>
      </c>
      <c r="F249" s="3">
        <v>0.15384615384615385</v>
      </c>
      <c r="G249" s="16" t="e">
        <f t="shared" si="6"/>
        <v>#DIV/0!</v>
      </c>
      <c r="H249" s="54" t="e">
        <f t="shared" si="7"/>
        <v>#DIV/0!</v>
      </c>
    </row>
    <row r="250" spans="1:8" x14ac:dyDescent="0.25">
      <c r="A250" s="9" t="s">
        <v>1320</v>
      </c>
      <c r="B250" s="9" t="s">
        <v>1321</v>
      </c>
      <c r="C250" s="9" t="s">
        <v>1322</v>
      </c>
      <c r="D250" s="42">
        <v>0</v>
      </c>
      <c r="E250" s="2">
        <f>B1</f>
        <v>0</v>
      </c>
      <c r="F250" s="3">
        <v>1.2448132780082987E-2</v>
      </c>
      <c r="G250" s="16" t="e">
        <f t="shared" si="6"/>
        <v>#DIV/0!</v>
      </c>
      <c r="H250" s="54" t="e">
        <f t="shared" si="7"/>
        <v>#DIV/0!</v>
      </c>
    </row>
    <row r="251" spans="1:8" x14ac:dyDescent="0.25">
      <c r="A251" s="9" t="s">
        <v>1323</v>
      </c>
      <c r="B251" s="9" t="s">
        <v>1324</v>
      </c>
      <c r="C251" s="9" t="s">
        <v>1325</v>
      </c>
      <c r="D251" s="42">
        <v>0</v>
      </c>
      <c r="E251" s="2">
        <f>B1</f>
        <v>0</v>
      </c>
      <c r="F251" s="3">
        <v>3.497925648743187E-3</v>
      </c>
      <c r="G251" s="16" t="e">
        <f t="shared" si="6"/>
        <v>#DIV/0!</v>
      </c>
      <c r="H251" s="54" t="e">
        <f t="shared" si="7"/>
        <v>#DIV/0!</v>
      </c>
    </row>
    <row r="252" spans="1:8" x14ac:dyDescent="0.25">
      <c r="A252" s="9" t="s">
        <v>1326</v>
      </c>
      <c r="B252" s="9" t="s">
        <v>1327</v>
      </c>
      <c r="C252" s="9" t="s">
        <v>1328</v>
      </c>
      <c r="D252" s="42">
        <v>0</v>
      </c>
      <c r="E252" s="2">
        <f>B1</f>
        <v>0</v>
      </c>
      <c r="F252" s="3">
        <v>2.9465930018416207E-2</v>
      </c>
      <c r="G252" s="16" t="e">
        <f t="shared" si="6"/>
        <v>#DIV/0!</v>
      </c>
      <c r="H252" s="54" t="e">
        <f t="shared" si="7"/>
        <v>#DIV/0!</v>
      </c>
    </row>
    <row r="253" spans="1:8" x14ac:dyDescent="0.25">
      <c r="A253" s="9" t="s">
        <v>1329</v>
      </c>
      <c r="B253" s="9" t="s">
        <v>1330</v>
      </c>
      <c r="C253" s="9" t="s">
        <v>1331</v>
      </c>
      <c r="D253" s="42">
        <v>0</v>
      </c>
      <c r="E253" s="2">
        <f>B1</f>
        <v>0</v>
      </c>
      <c r="F253" s="3">
        <v>8.2266910420475316E-3</v>
      </c>
      <c r="G253" s="16" t="e">
        <f t="shared" si="6"/>
        <v>#DIV/0!</v>
      </c>
      <c r="H253" s="54" t="e">
        <f t="shared" si="7"/>
        <v>#DIV/0!</v>
      </c>
    </row>
    <row r="254" spans="1:8" x14ac:dyDescent="0.25">
      <c r="A254" s="9" t="s">
        <v>1332</v>
      </c>
      <c r="B254" s="9" t="s">
        <v>1333</v>
      </c>
      <c r="C254" s="9" t="s">
        <v>1334</v>
      </c>
      <c r="D254" s="42">
        <v>0</v>
      </c>
      <c r="E254" s="2">
        <f>B1</f>
        <v>0</v>
      </c>
      <c r="F254" s="3">
        <v>1.3333333333333334E-2</v>
      </c>
      <c r="G254" s="16" t="e">
        <f t="shared" si="6"/>
        <v>#DIV/0!</v>
      </c>
      <c r="H254" s="54" t="e">
        <f t="shared" si="7"/>
        <v>#DIV/0!</v>
      </c>
    </row>
    <row r="255" spans="1:8" x14ac:dyDescent="0.25">
      <c r="A255" s="9" t="s">
        <v>1335</v>
      </c>
      <c r="B255" s="9" t="s">
        <v>1336</v>
      </c>
      <c r="C255" s="9" t="s">
        <v>1337</v>
      </c>
      <c r="D255" s="42">
        <v>0</v>
      </c>
      <c r="E255" s="2">
        <f>B1</f>
        <v>0</v>
      </c>
      <c r="F255" s="3">
        <v>2.3923444976076554E-3</v>
      </c>
      <c r="G255" s="16" t="e">
        <f t="shared" si="6"/>
        <v>#DIV/0!</v>
      </c>
      <c r="H255" s="54" t="e">
        <f t="shared" si="7"/>
        <v>#DIV/0!</v>
      </c>
    </row>
    <row r="256" spans="1:8" x14ac:dyDescent="0.25">
      <c r="A256" s="9" t="s">
        <v>1338</v>
      </c>
      <c r="B256" s="9" t="s">
        <v>1339</v>
      </c>
      <c r="C256" s="9" t="s">
        <v>1340</v>
      </c>
      <c r="D256" s="42">
        <v>0</v>
      </c>
      <c r="E256" s="2">
        <f>B1</f>
        <v>0</v>
      </c>
      <c r="F256" s="3">
        <v>1.3698630136986301E-2</v>
      </c>
      <c r="G256" s="16" t="e">
        <f t="shared" si="6"/>
        <v>#DIV/0!</v>
      </c>
      <c r="H256" s="54" t="e">
        <f t="shared" si="7"/>
        <v>#DIV/0!</v>
      </c>
    </row>
    <row r="257" spans="1:8" x14ac:dyDescent="0.25">
      <c r="A257" s="9" t="s">
        <v>1341</v>
      </c>
      <c r="B257" s="9" t="s">
        <v>1342</v>
      </c>
      <c r="C257" s="9" t="s">
        <v>1343</v>
      </c>
      <c r="D257" s="42">
        <v>0</v>
      </c>
      <c r="E257" s="2">
        <f>B1</f>
        <v>0</v>
      </c>
      <c r="F257" s="3">
        <v>0.18181818181818182</v>
      </c>
      <c r="G257" s="16" t="e">
        <f t="shared" si="6"/>
        <v>#DIV/0!</v>
      </c>
      <c r="H257" s="54" t="e">
        <f t="shared" si="7"/>
        <v>#DIV/0!</v>
      </c>
    </row>
    <row r="258" spans="1:8" x14ac:dyDescent="0.25">
      <c r="A258" s="9" t="s">
        <v>1344</v>
      </c>
      <c r="B258" s="9" t="s">
        <v>1345</v>
      </c>
      <c r="C258" s="9" t="s">
        <v>1346</v>
      </c>
      <c r="D258" s="42">
        <v>0</v>
      </c>
      <c r="E258" s="2">
        <f>B1</f>
        <v>0</v>
      </c>
      <c r="F258" s="3">
        <v>1.0714285714285714E-2</v>
      </c>
      <c r="G258" s="16" t="e">
        <f t="shared" si="6"/>
        <v>#DIV/0!</v>
      </c>
      <c r="H258" s="54" t="e">
        <f t="shared" si="7"/>
        <v>#DIV/0!</v>
      </c>
    </row>
    <row r="259" spans="1:8" x14ac:dyDescent="0.25">
      <c r="A259" s="9" t="s">
        <v>1347</v>
      </c>
      <c r="B259" s="9" t="s">
        <v>1348</v>
      </c>
      <c r="C259" s="9" t="s">
        <v>1349</v>
      </c>
      <c r="D259" s="42">
        <v>0</v>
      </c>
      <c r="E259" s="2">
        <f>B1</f>
        <v>0</v>
      </c>
      <c r="F259" s="3">
        <v>3.5714285714285712E-2</v>
      </c>
      <c r="G259" s="16" t="e">
        <f t="shared" si="6"/>
        <v>#DIV/0!</v>
      </c>
      <c r="H259" s="54" t="e">
        <f t="shared" si="7"/>
        <v>#DIV/0!</v>
      </c>
    </row>
    <row r="260" spans="1:8" x14ac:dyDescent="0.25">
      <c r="A260" s="9" t="s">
        <v>1350</v>
      </c>
      <c r="B260" s="9" t="s">
        <v>1351</v>
      </c>
      <c r="C260" s="9" t="s">
        <v>1352</v>
      </c>
      <c r="D260" s="42">
        <v>0</v>
      </c>
      <c r="E260" s="2">
        <f>B1</f>
        <v>0</v>
      </c>
      <c r="F260" s="3">
        <v>3.8369713506139153E-3</v>
      </c>
      <c r="G260" s="16" t="e">
        <f t="shared" si="6"/>
        <v>#DIV/0!</v>
      </c>
      <c r="H260" s="54" t="e">
        <f t="shared" si="7"/>
        <v>#DIV/0!</v>
      </c>
    </row>
    <row r="261" spans="1:8" x14ac:dyDescent="0.25">
      <c r="A261" s="9" t="s">
        <v>1353</v>
      </c>
      <c r="B261" s="9" t="s">
        <v>1354</v>
      </c>
      <c r="C261" s="9" t="s">
        <v>1355</v>
      </c>
      <c r="D261" s="42">
        <v>0</v>
      </c>
      <c r="E261" s="2">
        <f>B1</f>
        <v>0</v>
      </c>
      <c r="F261" s="3">
        <v>2.2900763358778626E-2</v>
      </c>
      <c r="G261" s="16" t="e">
        <f t="shared" ref="G261:G319" si="8">E261*F261/D261</f>
        <v>#DIV/0!</v>
      </c>
      <c r="H261" s="54" t="e">
        <f t="shared" ref="H261:H319" si="9">D261*G261</f>
        <v>#DIV/0!</v>
      </c>
    </row>
    <row r="262" spans="1:8" x14ac:dyDescent="0.25">
      <c r="A262" s="9" t="s">
        <v>1356</v>
      </c>
      <c r="B262" s="9" t="s">
        <v>1357</v>
      </c>
      <c r="C262" s="9" t="s">
        <v>1358</v>
      </c>
      <c r="D262" s="42">
        <v>0</v>
      </c>
      <c r="E262" s="2">
        <f>B1</f>
        <v>0</v>
      </c>
      <c r="F262" s="3">
        <v>4.3892120571126389E-2</v>
      </c>
      <c r="G262" s="16" t="e">
        <f t="shared" si="8"/>
        <v>#DIV/0!</v>
      </c>
      <c r="H262" s="54" t="e">
        <f t="shared" si="9"/>
        <v>#DIV/0!</v>
      </c>
    </row>
    <row r="263" spans="1:8" x14ac:dyDescent="0.25">
      <c r="A263" s="9" t="s">
        <v>1359</v>
      </c>
      <c r="B263" s="9" t="s">
        <v>1360</v>
      </c>
      <c r="C263" s="9" t="s">
        <v>1361</v>
      </c>
      <c r="D263" s="42">
        <v>0</v>
      </c>
      <c r="E263" s="2">
        <f>B1</f>
        <v>0</v>
      </c>
      <c r="F263" s="3">
        <v>0.15904017857142858</v>
      </c>
      <c r="G263" s="16" t="e">
        <f t="shared" si="8"/>
        <v>#DIV/0!</v>
      </c>
      <c r="H263" s="54" t="e">
        <f t="shared" si="9"/>
        <v>#DIV/0!</v>
      </c>
    </row>
    <row r="264" spans="1:8" x14ac:dyDescent="0.25">
      <c r="A264" s="9" t="s">
        <v>1362</v>
      </c>
      <c r="B264" s="9" t="s">
        <v>1363</v>
      </c>
      <c r="C264" s="9" t="s">
        <v>1364</v>
      </c>
      <c r="D264" s="42">
        <v>0</v>
      </c>
      <c r="E264" s="2">
        <f>B1</f>
        <v>0</v>
      </c>
      <c r="F264" s="3">
        <v>6.6864784546805348E-2</v>
      </c>
      <c r="G264" s="16" t="e">
        <f t="shared" si="8"/>
        <v>#DIV/0!</v>
      </c>
      <c r="H264" s="54" t="e">
        <f t="shared" si="9"/>
        <v>#DIV/0!</v>
      </c>
    </row>
    <row r="265" spans="1:8" x14ac:dyDescent="0.25">
      <c r="A265" s="9" t="s">
        <v>1365</v>
      </c>
      <c r="B265" s="9" t="s">
        <v>1366</v>
      </c>
      <c r="C265" s="9" t="s">
        <v>1367</v>
      </c>
      <c r="D265" s="42">
        <v>0</v>
      </c>
      <c r="E265" s="2">
        <f>B1</f>
        <v>0</v>
      </c>
      <c r="F265" s="3">
        <v>0.2289156626506024</v>
      </c>
      <c r="G265" s="16" t="e">
        <f t="shared" si="8"/>
        <v>#DIV/0!</v>
      </c>
      <c r="H265" s="54" t="e">
        <f t="shared" si="9"/>
        <v>#DIV/0!</v>
      </c>
    </row>
    <row r="266" spans="1:8" x14ac:dyDescent="0.25">
      <c r="A266" s="9" t="s">
        <v>1368</v>
      </c>
      <c r="B266" s="9" t="s">
        <v>1369</v>
      </c>
      <c r="C266" s="9" t="s">
        <v>1370</v>
      </c>
      <c r="D266" s="42">
        <v>0</v>
      </c>
      <c r="E266" s="2">
        <f>B1</f>
        <v>0</v>
      </c>
      <c r="F266" s="3">
        <v>5.1880674448767832E-3</v>
      </c>
      <c r="G266" s="16" t="e">
        <f t="shared" si="8"/>
        <v>#DIV/0!</v>
      </c>
      <c r="H266" s="54" t="e">
        <f t="shared" si="9"/>
        <v>#DIV/0!</v>
      </c>
    </row>
    <row r="267" spans="1:8" x14ac:dyDescent="0.25">
      <c r="A267" s="9" t="s">
        <v>1371</v>
      </c>
      <c r="B267" s="9" t="s">
        <v>1372</v>
      </c>
      <c r="C267" s="9" t="s">
        <v>1373</v>
      </c>
      <c r="D267" s="42">
        <v>0</v>
      </c>
      <c r="E267" s="2">
        <f>B1</f>
        <v>0</v>
      </c>
      <c r="F267" s="3">
        <v>1.002004008016032E-3</v>
      </c>
      <c r="G267" s="16" t="e">
        <f t="shared" si="8"/>
        <v>#DIV/0!</v>
      </c>
      <c r="H267" s="54" t="e">
        <f t="shared" si="9"/>
        <v>#DIV/0!</v>
      </c>
    </row>
    <row r="268" spans="1:8" x14ac:dyDescent="0.25">
      <c r="A268" s="9" t="s">
        <v>1374</v>
      </c>
      <c r="B268" s="9" t="s">
        <v>1375</v>
      </c>
      <c r="C268" s="9" t="s">
        <v>1376</v>
      </c>
      <c r="D268" s="42">
        <v>0</v>
      </c>
      <c r="E268" s="2">
        <f>B1</f>
        <v>0</v>
      </c>
      <c r="F268" s="3">
        <v>1.7857142857142856E-2</v>
      </c>
      <c r="G268" s="16" t="e">
        <f t="shared" si="8"/>
        <v>#DIV/0!</v>
      </c>
      <c r="H268" s="54" t="e">
        <f t="shared" si="9"/>
        <v>#DIV/0!</v>
      </c>
    </row>
    <row r="269" spans="1:8" x14ac:dyDescent="0.25">
      <c r="A269" s="9" t="s">
        <v>1377</v>
      </c>
      <c r="B269" s="9" t="s">
        <v>1378</v>
      </c>
      <c r="C269" s="9" t="s">
        <v>1379</v>
      </c>
      <c r="D269" s="42">
        <v>0</v>
      </c>
      <c r="E269" s="2">
        <f>B1</f>
        <v>0</v>
      </c>
      <c r="F269" s="3">
        <v>3.6101083032490976E-3</v>
      </c>
      <c r="G269" s="16" t="e">
        <f t="shared" si="8"/>
        <v>#DIV/0!</v>
      </c>
      <c r="H269" s="54" t="e">
        <f t="shared" si="9"/>
        <v>#DIV/0!</v>
      </c>
    </row>
    <row r="270" spans="1:8" x14ac:dyDescent="0.25">
      <c r="A270" s="9" t="s">
        <v>1380</v>
      </c>
      <c r="B270" s="9" t="s">
        <v>1381</v>
      </c>
      <c r="C270" s="9" t="s">
        <v>1382</v>
      </c>
      <c r="D270" s="42">
        <v>0</v>
      </c>
      <c r="E270" s="2">
        <f>B1</f>
        <v>0</v>
      </c>
      <c r="F270" s="3">
        <v>2.8985507246376812E-2</v>
      </c>
      <c r="G270" s="16" t="e">
        <f t="shared" si="8"/>
        <v>#DIV/0!</v>
      </c>
      <c r="H270" s="54" t="e">
        <f t="shared" si="9"/>
        <v>#DIV/0!</v>
      </c>
    </row>
    <row r="271" spans="1:8" x14ac:dyDescent="0.25">
      <c r="A271" s="9" t="s">
        <v>387</v>
      </c>
      <c r="B271" s="9" t="s">
        <v>388</v>
      </c>
      <c r="C271" s="9" t="s">
        <v>389</v>
      </c>
      <c r="D271" s="42">
        <v>0</v>
      </c>
      <c r="E271" s="2">
        <f>B1</f>
        <v>0</v>
      </c>
      <c r="F271" s="3">
        <v>1.4048890137679124E-4</v>
      </c>
      <c r="G271" s="16" t="e">
        <f t="shared" si="8"/>
        <v>#DIV/0!</v>
      </c>
      <c r="H271" s="54" t="e">
        <f t="shared" si="9"/>
        <v>#DIV/0!</v>
      </c>
    </row>
    <row r="272" spans="1:8" x14ac:dyDescent="0.25">
      <c r="A272" s="9" t="s">
        <v>399</v>
      </c>
      <c r="B272" s="9" t="s">
        <v>400</v>
      </c>
      <c r="C272" s="9" t="s">
        <v>401</v>
      </c>
      <c r="D272" s="42">
        <v>0</v>
      </c>
      <c r="E272" s="2">
        <f>B1</f>
        <v>0</v>
      </c>
      <c r="F272" s="3">
        <v>6.0521239172372051E-5</v>
      </c>
      <c r="G272" s="16" t="e">
        <f t="shared" si="8"/>
        <v>#DIV/0!</v>
      </c>
      <c r="H272" s="54" t="e">
        <f t="shared" si="9"/>
        <v>#DIV/0!</v>
      </c>
    </row>
    <row r="273" spans="1:8" x14ac:dyDescent="0.25">
      <c r="A273" s="9" t="s">
        <v>411</v>
      </c>
      <c r="B273" s="9" t="s">
        <v>412</v>
      </c>
      <c r="C273" s="9" t="s">
        <v>413</v>
      </c>
      <c r="D273" s="42">
        <v>0</v>
      </c>
      <c r="E273" s="2">
        <f>B1</f>
        <v>0</v>
      </c>
      <c r="F273" s="3">
        <v>5.539133981579862E-5</v>
      </c>
      <c r="G273" s="16" t="e">
        <f t="shared" si="8"/>
        <v>#DIV/0!</v>
      </c>
      <c r="H273" s="54" t="e">
        <f t="shared" si="9"/>
        <v>#DIV/0!</v>
      </c>
    </row>
    <row r="274" spans="1:8" x14ac:dyDescent="0.25">
      <c r="A274" s="9" t="s">
        <v>1383</v>
      </c>
      <c r="B274" s="9" t="s">
        <v>1384</v>
      </c>
      <c r="C274" s="9" t="s">
        <v>1385</v>
      </c>
      <c r="D274" s="42">
        <v>0</v>
      </c>
      <c r="E274" s="2">
        <f>B1</f>
        <v>0</v>
      </c>
      <c r="F274" s="3">
        <v>1.2594458438287153E-3</v>
      </c>
      <c r="G274" s="16" t="e">
        <f t="shared" si="8"/>
        <v>#DIV/0!</v>
      </c>
      <c r="H274" s="54" t="e">
        <f t="shared" si="9"/>
        <v>#DIV/0!</v>
      </c>
    </row>
    <row r="275" spans="1:8" x14ac:dyDescent="0.25">
      <c r="A275" s="9" t="s">
        <v>1386</v>
      </c>
      <c r="B275" s="9" t="s">
        <v>1387</v>
      </c>
      <c r="C275" s="9" t="s">
        <v>1388</v>
      </c>
      <c r="D275" s="42">
        <v>0</v>
      </c>
      <c r="E275" s="2">
        <f>B1</f>
        <v>0</v>
      </c>
      <c r="F275" s="3">
        <v>7.5244544770504136E-4</v>
      </c>
      <c r="G275" s="16" t="e">
        <f t="shared" si="8"/>
        <v>#DIV/0!</v>
      </c>
      <c r="H275" s="54" t="e">
        <f t="shared" si="9"/>
        <v>#DIV/0!</v>
      </c>
    </row>
    <row r="276" spans="1:8" x14ac:dyDescent="0.25">
      <c r="A276" s="9" t="s">
        <v>1389</v>
      </c>
      <c r="B276" s="9" t="s">
        <v>1390</v>
      </c>
      <c r="C276" s="9" t="s">
        <v>1391</v>
      </c>
      <c r="D276" s="42">
        <v>0</v>
      </c>
      <c r="E276" s="2">
        <f>B1</f>
        <v>0</v>
      </c>
      <c r="F276" s="3">
        <v>1.282051282051282E-2</v>
      </c>
      <c r="G276" s="16" t="e">
        <f t="shared" si="8"/>
        <v>#DIV/0!</v>
      </c>
      <c r="H276" s="54" t="e">
        <f t="shared" si="9"/>
        <v>#DIV/0!</v>
      </c>
    </row>
    <row r="277" spans="1:8" x14ac:dyDescent="0.25">
      <c r="A277" s="9" t="s">
        <v>1392</v>
      </c>
      <c r="B277" s="9" t="s">
        <v>1393</v>
      </c>
      <c r="C277" s="9" t="s">
        <v>1394</v>
      </c>
      <c r="D277" s="42">
        <v>0</v>
      </c>
      <c r="E277" s="2">
        <f>B1</f>
        <v>0</v>
      </c>
      <c r="F277" s="3">
        <v>1.9929140832595218E-3</v>
      </c>
      <c r="G277" s="16" t="e">
        <f t="shared" si="8"/>
        <v>#DIV/0!</v>
      </c>
      <c r="H277" s="54" t="e">
        <f t="shared" si="9"/>
        <v>#DIV/0!</v>
      </c>
    </row>
    <row r="278" spans="1:8" x14ac:dyDescent="0.25">
      <c r="A278" s="9" t="s">
        <v>1395</v>
      </c>
      <c r="B278" s="9" t="s">
        <v>1396</v>
      </c>
      <c r="C278" s="9" t="s">
        <v>1397</v>
      </c>
      <c r="D278" s="42">
        <v>0</v>
      </c>
      <c r="E278" s="2">
        <f>B1</f>
        <v>0</v>
      </c>
      <c r="F278" s="3">
        <v>2.66844563042028E-3</v>
      </c>
      <c r="G278" s="16" t="e">
        <f t="shared" si="8"/>
        <v>#DIV/0!</v>
      </c>
      <c r="H278" s="54" t="e">
        <f t="shared" si="9"/>
        <v>#DIV/0!</v>
      </c>
    </row>
    <row r="279" spans="1:8" x14ac:dyDescent="0.25">
      <c r="A279" s="9" t="s">
        <v>1398</v>
      </c>
      <c r="B279" s="9" t="s">
        <v>1399</v>
      </c>
      <c r="C279" s="9" t="s">
        <v>1400</v>
      </c>
      <c r="D279" s="42">
        <v>0</v>
      </c>
      <c r="E279" s="2">
        <f>B1</f>
        <v>0</v>
      </c>
      <c r="F279" s="3">
        <v>1.893939393939394E-3</v>
      </c>
      <c r="G279" s="16" t="e">
        <f t="shared" si="8"/>
        <v>#DIV/0!</v>
      </c>
      <c r="H279" s="54" t="e">
        <f t="shared" si="9"/>
        <v>#DIV/0!</v>
      </c>
    </row>
    <row r="280" spans="1:8" x14ac:dyDescent="0.25">
      <c r="A280" s="9" t="s">
        <v>1401</v>
      </c>
      <c r="B280" s="9" t="s">
        <v>1402</v>
      </c>
      <c r="C280" s="9" t="s">
        <v>1403</v>
      </c>
      <c r="D280" s="42">
        <v>0</v>
      </c>
      <c r="E280" s="2">
        <f>B1</f>
        <v>0</v>
      </c>
      <c r="F280" s="3">
        <v>5.301914580265096E-3</v>
      </c>
      <c r="G280" s="16" t="e">
        <f t="shared" si="8"/>
        <v>#DIV/0!</v>
      </c>
      <c r="H280" s="54" t="e">
        <f t="shared" si="9"/>
        <v>#DIV/0!</v>
      </c>
    </row>
    <row r="281" spans="1:8" x14ac:dyDescent="0.25">
      <c r="A281" s="9" t="s">
        <v>1404</v>
      </c>
      <c r="B281" s="9" t="s">
        <v>1405</v>
      </c>
      <c r="C281" s="9" t="s">
        <v>1406</v>
      </c>
      <c r="D281" s="42">
        <v>0</v>
      </c>
      <c r="E281" s="2">
        <f>B1</f>
        <v>0</v>
      </c>
      <c r="F281" s="3">
        <v>9.8212531919072868E-4</v>
      </c>
      <c r="G281" s="16" t="e">
        <f t="shared" si="8"/>
        <v>#DIV/0!</v>
      </c>
      <c r="H281" s="54" t="e">
        <f t="shared" si="9"/>
        <v>#DIV/0!</v>
      </c>
    </row>
    <row r="282" spans="1:8" x14ac:dyDescent="0.25">
      <c r="A282" s="9" t="s">
        <v>1407</v>
      </c>
      <c r="B282" s="9" t="s">
        <v>1408</v>
      </c>
      <c r="C282" s="9" t="s">
        <v>1409</v>
      </c>
      <c r="D282" s="42">
        <v>0</v>
      </c>
      <c r="E282" s="2">
        <f>B1</f>
        <v>0</v>
      </c>
      <c r="F282" s="3">
        <v>5.1307721186334629E-3</v>
      </c>
      <c r="G282" s="16" t="e">
        <f t="shared" si="8"/>
        <v>#DIV/0!</v>
      </c>
      <c r="H282" s="54" t="e">
        <f t="shared" si="9"/>
        <v>#DIV/0!</v>
      </c>
    </row>
    <row r="283" spans="1:8" x14ac:dyDescent="0.25">
      <c r="A283" s="9" t="s">
        <v>1410</v>
      </c>
      <c r="B283" s="9" t="s">
        <v>1411</v>
      </c>
      <c r="C283" s="9" t="s">
        <v>1412</v>
      </c>
      <c r="D283" s="42">
        <v>0</v>
      </c>
      <c r="E283" s="2">
        <f>B1</f>
        <v>0</v>
      </c>
      <c r="F283" s="3">
        <v>1.0628606134224113E-3</v>
      </c>
      <c r="G283" s="16" t="e">
        <f t="shared" si="8"/>
        <v>#DIV/0!</v>
      </c>
      <c r="H283" s="54" t="e">
        <f t="shared" si="9"/>
        <v>#DIV/0!</v>
      </c>
    </row>
    <row r="284" spans="1:8" x14ac:dyDescent="0.25">
      <c r="A284" s="9" t="s">
        <v>414</v>
      </c>
      <c r="B284" s="9" t="s">
        <v>415</v>
      </c>
      <c r="C284" s="9" t="s">
        <v>416</v>
      </c>
      <c r="D284" s="42">
        <v>0</v>
      </c>
      <c r="E284" s="2">
        <f>B1</f>
        <v>0</v>
      </c>
      <c r="F284" s="3">
        <v>4.6653337141769015E-3</v>
      </c>
      <c r="G284" s="16" t="e">
        <f t="shared" si="8"/>
        <v>#DIV/0!</v>
      </c>
      <c r="H284" s="54" t="e">
        <f t="shared" si="9"/>
        <v>#DIV/0!</v>
      </c>
    </row>
    <row r="285" spans="1:8" x14ac:dyDescent="0.25">
      <c r="A285" s="9" t="s">
        <v>417</v>
      </c>
      <c r="B285" s="9" t="s">
        <v>418</v>
      </c>
      <c r="C285" s="9" t="s">
        <v>419</v>
      </c>
      <c r="D285" s="42">
        <v>0</v>
      </c>
      <c r="E285" s="2">
        <f>B1</f>
        <v>0</v>
      </c>
      <c r="F285" s="3">
        <v>8.0885326666421556E-4</v>
      </c>
      <c r="G285" s="16" t="e">
        <f t="shared" si="8"/>
        <v>#DIV/0!</v>
      </c>
      <c r="H285" s="54" t="e">
        <f t="shared" si="9"/>
        <v>#DIV/0!</v>
      </c>
    </row>
    <row r="286" spans="1:8" x14ac:dyDescent="0.25">
      <c r="A286" s="9" t="s">
        <v>420</v>
      </c>
      <c r="B286" s="9" t="s">
        <v>421</v>
      </c>
      <c r="C286" s="9" t="s">
        <v>422</v>
      </c>
      <c r="D286" s="42">
        <v>0</v>
      </c>
      <c r="E286" s="2">
        <f>B1</f>
        <v>0</v>
      </c>
      <c r="F286" s="3">
        <v>1.0199307569944792E-2</v>
      </c>
      <c r="G286" s="16" t="e">
        <f t="shared" si="8"/>
        <v>#DIV/0!</v>
      </c>
      <c r="H286" s="54" t="e">
        <f t="shared" si="9"/>
        <v>#DIV/0!</v>
      </c>
    </row>
    <row r="287" spans="1:8" x14ac:dyDescent="0.25">
      <c r="A287" s="9" t="s">
        <v>423</v>
      </c>
      <c r="B287" s="9" t="s">
        <v>424</v>
      </c>
      <c r="C287" s="9" t="s">
        <v>425</v>
      </c>
      <c r="D287" s="42">
        <v>0</v>
      </c>
      <c r="E287" s="2">
        <f>B1</f>
        <v>0</v>
      </c>
      <c r="F287" s="3">
        <v>5.090638192202632E-3</v>
      </c>
      <c r="G287" s="16" t="e">
        <f t="shared" si="8"/>
        <v>#DIV/0!</v>
      </c>
      <c r="H287" s="54" t="e">
        <f t="shared" si="9"/>
        <v>#DIV/0!</v>
      </c>
    </row>
    <row r="288" spans="1:8" x14ac:dyDescent="0.25">
      <c r="A288" s="9" t="s">
        <v>426</v>
      </c>
      <c r="B288" s="9" t="s">
        <v>427</v>
      </c>
      <c r="C288" s="9" t="s">
        <v>428</v>
      </c>
      <c r="D288" s="42">
        <v>0</v>
      </c>
      <c r="E288" s="2">
        <f>B1</f>
        <v>0</v>
      </c>
      <c r="F288" s="3">
        <v>7.2773660551573322E-3</v>
      </c>
      <c r="G288" s="16" t="e">
        <f t="shared" si="8"/>
        <v>#DIV/0!</v>
      </c>
      <c r="H288" s="54" t="e">
        <f t="shared" si="9"/>
        <v>#DIV/0!</v>
      </c>
    </row>
    <row r="289" spans="1:8" x14ac:dyDescent="0.25">
      <c r="A289" s="9" t="s">
        <v>432</v>
      </c>
      <c r="B289" s="9" t="s">
        <v>433</v>
      </c>
      <c r="C289" s="9" t="s">
        <v>434</v>
      </c>
      <c r="D289" s="42">
        <v>0</v>
      </c>
      <c r="E289" s="2">
        <f>B1</f>
        <v>0</v>
      </c>
      <c r="F289" s="3">
        <v>1.6374269005847954E-2</v>
      </c>
      <c r="G289" s="16" t="e">
        <f t="shared" si="8"/>
        <v>#DIV/0!</v>
      </c>
      <c r="H289" s="54" t="e">
        <f t="shared" si="9"/>
        <v>#DIV/0!</v>
      </c>
    </row>
    <row r="290" spans="1:8" x14ac:dyDescent="0.25">
      <c r="A290" s="9" t="s">
        <v>438</v>
      </c>
      <c r="B290" s="9" t="s">
        <v>439</v>
      </c>
      <c r="C290" s="9" t="s">
        <v>440</v>
      </c>
      <c r="D290" s="42">
        <v>0</v>
      </c>
      <c r="E290" s="2">
        <f>B1</f>
        <v>0</v>
      </c>
      <c r="F290" s="3">
        <v>5.3191489361702126E-3</v>
      </c>
      <c r="G290" s="16" t="e">
        <f t="shared" si="8"/>
        <v>#DIV/0!</v>
      </c>
      <c r="H290" s="54" t="e">
        <f t="shared" si="9"/>
        <v>#DIV/0!</v>
      </c>
    </row>
    <row r="291" spans="1:8" x14ac:dyDescent="0.25">
      <c r="A291" s="9" t="s">
        <v>441</v>
      </c>
      <c r="B291" s="9" t="s">
        <v>442</v>
      </c>
      <c r="C291" s="9" t="s">
        <v>443</v>
      </c>
      <c r="D291" s="42">
        <v>0</v>
      </c>
      <c r="E291" s="2">
        <f>B1</f>
        <v>0</v>
      </c>
      <c r="F291" s="3">
        <v>2.976190476190476E-2</v>
      </c>
      <c r="G291" s="16" t="e">
        <f t="shared" si="8"/>
        <v>#DIV/0!</v>
      </c>
      <c r="H291" s="54" t="e">
        <f t="shared" si="9"/>
        <v>#DIV/0!</v>
      </c>
    </row>
    <row r="292" spans="1:8" x14ac:dyDescent="0.25">
      <c r="A292" s="9" t="s">
        <v>444</v>
      </c>
      <c r="B292" s="9" t="s">
        <v>445</v>
      </c>
      <c r="C292" s="9" t="s">
        <v>446</v>
      </c>
      <c r="D292" s="42">
        <v>0</v>
      </c>
      <c r="E292" s="2">
        <f>B1</f>
        <v>0</v>
      </c>
      <c r="F292" s="3">
        <v>3.280224929709466E-2</v>
      </c>
      <c r="G292" s="16" t="e">
        <f t="shared" si="8"/>
        <v>#DIV/0!</v>
      </c>
      <c r="H292" s="54" t="e">
        <f t="shared" si="9"/>
        <v>#DIV/0!</v>
      </c>
    </row>
    <row r="293" spans="1:8" x14ac:dyDescent="0.25">
      <c r="A293" s="9" t="s">
        <v>1413</v>
      </c>
      <c r="B293" s="9" t="s">
        <v>1414</v>
      </c>
      <c r="C293" s="9" t="s">
        <v>1415</v>
      </c>
      <c r="D293" s="42">
        <v>0</v>
      </c>
      <c r="E293" s="2">
        <f>B1</f>
        <v>0</v>
      </c>
      <c r="F293" s="3">
        <v>2.3255813953488372E-3</v>
      </c>
      <c r="G293" s="16" t="e">
        <f t="shared" si="8"/>
        <v>#DIV/0!</v>
      </c>
      <c r="H293" s="54" t="e">
        <f t="shared" si="9"/>
        <v>#DIV/0!</v>
      </c>
    </row>
    <row r="294" spans="1:8" x14ac:dyDescent="0.25">
      <c r="A294" s="9" t="s">
        <v>1416</v>
      </c>
      <c r="B294" s="9" t="s">
        <v>1417</v>
      </c>
      <c r="C294" s="9" t="s">
        <v>1418</v>
      </c>
      <c r="D294" s="42">
        <v>0</v>
      </c>
      <c r="E294" s="2">
        <f>B1</f>
        <v>0</v>
      </c>
      <c r="F294" s="3">
        <v>4.0064102564102563E-4</v>
      </c>
      <c r="G294" s="16" t="e">
        <f t="shared" si="8"/>
        <v>#DIV/0!</v>
      </c>
      <c r="H294" s="54" t="e">
        <f t="shared" si="9"/>
        <v>#DIV/0!</v>
      </c>
    </row>
    <row r="295" spans="1:8" x14ac:dyDescent="0.25">
      <c r="A295" s="9" t="s">
        <v>1419</v>
      </c>
      <c r="B295" s="9" t="s">
        <v>1420</v>
      </c>
      <c r="C295" s="9" t="s">
        <v>1421</v>
      </c>
      <c r="D295" s="42">
        <v>0</v>
      </c>
      <c r="E295" s="2">
        <f>B1</f>
        <v>0</v>
      </c>
      <c r="F295" s="3">
        <v>4.8667063213107662E-4</v>
      </c>
      <c r="G295" s="16" t="e">
        <f t="shared" si="8"/>
        <v>#DIV/0!</v>
      </c>
      <c r="H295" s="54" t="e">
        <f t="shared" si="9"/>
        <v>#DIV/0!</v>
      </c>
    </row>
    <row r="296" spans="1:8" x14ac:dyDescent="0.25">
      <c r="A296" s="9" t="s">
        <v>1422</v>
      </c>
      <c r="B296" s="9" t="s">
        <v>1423</v>
      </c>
      <c r="C296" s="9" t="s">
        <v>1424</v>
      </c>
      <c r="D296" s="42">
        <v>0</v>
      </c>
      <c r="E296" s="2">
        <f>B1</f>
        <v>0</v>
      </c>
      <c r="F296" s="3">
        <v>1.5525649077988157E-4</v>
      </c>
      <c r="G296" s="16" t="e">
        <f t="shared" si="8"/>
        <v>#DIV/0!</v>
      </c>
      <c r="H296" s="54" t="e">
        <f t="shared" si="9"/>
        <v>#DIV/0!</v>
      </c>
    </row>
    <row r="297" spans="1:8" x14ac:dyDescent="0.25">
      <c r="A297" s="9" t="s">
        <v>1425</v>
      </c>
      <c r="B297" s="9" t="s">
        <v>1426</v>
      </c>
      <c r="C297" s="9" t="s">
        <v>1427</v>
      </c>
      <c r="D297" s="42">
        <v>0</v>
      </c>
      <c r="E297" s="2">
        <f>B1</f>
        <v>0</v>
      </c>
      <c r="F297" s="3">
        <v>5.6363431405703985E-4</v>
      </c>
      <c r="G297" s="16" t="e">
        <f t="shared" si="8"/>
        <v>#DIV/0!</v>
      </c>
      <c r="H297" s="54" t="e">
        <f t="shared" si="9"/>
        <v>#DIV/0!</v>
      </c>
    </row>
    <row r="298" spans="1:8" x14ac:dyDescent="0.25">
      <c r="A298" s="9" t="s">
        <v>813</v>
      </c>
      <c r="B298" s="9" t="s">
        <v>814</v>
      </c>
      <c r="C298" s="9" t="s">
        <v>815</v>
      </c>
      <c r="D298" s="42">
        <v>0</v>
      </c>
      <c r="E298" s="2">
        <f>B1</f>
        <v>0</v>
      </c>
      <c r="F298" s="3">
        <v>2.5614754098360654E-3</v>
      </c>
      <c r="G298" s="16" t="e">
        <f t="shared" si="8"/>
        <v>#DIV/0!</v>
      </c>
      <c r="H298" s="54" t="e">
        <f t="shared" si="9"/>
        <v>#DIV/0!</v>
      </c>
    </row>
    <row r="299" spans="1:8" x14ac:dyDescent="0.25">
      <c r="A299" s="9" t="s">
        <v>816</v>
      </c>
      <c r="B299" s="9" t="s">
        <v>817</v>
      </c>
      <c r="C299" s="9" t="s">
        <v>818</v>
      </c>
      <c r="D299" s="42">
        <v>0</v>
      </c>
      <c r="E299" s="2">
        <f>B1</f>
        <v>0</v>
      </c>
      <c r="F299" s="3">
        <v>3.273809523809524E-2</v>
      </c>
      <c r="G299" s="16" t="e">
        <f t="shared" si="8"/>
        <v>#DIV/0!</v>
      </c>
      <c r="H299" s="54" t="e">
        <f t="shared" si="9"/>
        <v>#DIV/0!</v>
      </c>
    </row>
    <row r="300" spans="1:8" x14ac:dyDescent="0.25">
      <c r="A300" s="9" t="s">
        <v>819</v>
      </c>
      <c r="B300" s="9" t="s">
        <v>820</v>
      </c>
      <c r="C300" s="9" t="s">
        <v>821</v>
      </c>
      <c r="D300" s="42">
        <v>0</v>
      </c>
      <c r="E300" s="2">
        <f>B1</f>
        <v>0</v>
      </c>
      <c r="F300" s="3">
        <v>9.5569070373588191E-3</v>
      </c>
      <c r="G300" s="16" t="e">
        <f t="shared" si="8"/>
        <v>#DIV/0!</v>
      </c>
      <c r="H300" s="54" t="e">
        <f t="shared" si="9"/>
        <v>#DIV/0!</v>
      </c>
    </row>
    <row r="301" spans="1:8" x14ac:dyDescent="0.25">
      <c r="A301" s="9" t="s">
        <v>822</v>
      </c>
      <c r="B301" s="9" t="s">
        <v>823</v>
      </c>
      <c r="C301" s="9" t="s">
        <v>824</v>
      </c>
      <c r="D301" s="42">
        <v>0</v>
      </c>
      <c r="E301" s="2">
        <f>B1</f>
        <v>0</v>
      </c>
      <c r="F301" s="5">
        <v>4.7263681592039801E-2</v>
      </c>
      <c r="G301" s="16" t="e">
        <f t="shared" si="8"/>
        <v>#DIV/0!</v>
      </c>
      <c r="H301" s="54" t="e">
        <f t="shared" si="9"/>
        <v>#DIV/0!</v>
      </c>
    </row>
    <row r="302" spans="1:8" x14ac:dyDescent="0.25">
      <c r="A302" s="9" t="s">
        <v>825</v>
      </c>
      <c r="B302" s="9" t="s">
        <v>826</v>
      </c>
      <c r="C302" s="9" t="s">
        <v>827</v>
      </c>
      <c r="D302" s="42">
        <v>0</v>
      </c>
      <c r="E302" s="2">
        <f>B1</f>
        <v>0</v>
      </c>
      <c r="F302" s="5">
        <v>6.4020486555697821E-3</v>
      </c>
      <c r="G302" s="16" t="e">
        <f t="shared" si="8"/>
        <v>#DIV/0!</v>
      </c>
      <c r="H302" s="54" t="e">
        <f t="shared" si="9"/>
        <v>#DIV/0!</v>
      </c>
    </row>
    <row r="303" spans="1:8" x14ac:dyDescent="0.25">
      <c r="A303" s="9" t="s">
        <v>828</v>
      </c>
      <c r="B303" s="9" t="s">
        <v>829</v>
      </c>
      <c r="C303" s="9" t="s">
        <v>830</v>
      </c>
      <c r="D303" s="42">
        <v>0</v>
      </c>
      <c r="E303" s="2">
        <f>B1</f>
        <v>0</v>
      </c>
      <c r="F303" s="5">
        <v>0.38173515981735162</v>
      </c>
      <c r="G303" s="16" t="e">
        <f t="shared" si="8"/>
        <v>#DIV/0!</v>
      </c>
      <c r="H303" s="54" t="e">
        <f t="shared" si="9"/>
        <v>#DIV/0!</v>
      </c>
    </row>
    <row r="304" spans="1:8" x14ac:dyDescent="0.25">
      <c r="A304" s="9" t="s">
        <v>831</v>
      </c>
      <c r="B304" s="9" t="s">
        <v>832</v>
      </c>
      <c r="C304" s="9" t="s">
        <v>833</v>
      </c>
      <c r="D304" s="42">
        <v>0</v>
      </c>
      <c r="E304" s="2">
        <f>B1</f>
        <v>0</v>
      </c>
      <c r="F304" s="5">
        <v>7.199576495500265E-2</v>
      </c>
      <c r="G304" s="16" t="e">
        <f t="shared" si="8"/>
        <v>#DIV/0!</v>
      </c>
      <c r="H304" s="54" t="e">
        <f t="shared" si="9"/>
        <v>#DIV/0!</v>
      </c>
    </row>
    <row r="305" spans="1:8" x14ac:dyDescent="0.25">
      <c r="A305" s="9" t="s">
        <v>834</v>
      </c>
      <c r="B305" s="9" t="s">
        <v>835</v>
      </c>
      <c r="C305" s="9" t="s">
        <v>836</v>
      </c>
      <c r="D305" s="42">
        <v>0</v>
      </c>
      <c r="E305" s="2">
        <f>B1</f>
        <v>0</v>
      </c>
      <c r="F305" s="5">
        <v>0.49778434268833088</v>
      </c>
      <c r="G305" s="16" t="e">
        <f t="shared" si="8"/>
        <v>#DIV/0!</v>
      </c>
      <c r="H305" s="54" t="e">
        <f t="shared" si="9"/>
        <v>#DIV/0!</v>
      </c>
    </row>
    <row r="306" spans="1:8" x14ac:dyDescent="0.25">
      <c r="A306" s="9" t="s">
        <v>1428</v>
      </c>
      <c r="B306" s="9" t="s">
        <v>1429</v>
      </c>
      <c r="C306" s="9" t="s">
        <v>1430</v>
      </c>
      <c r="D306" s="42">
        <v>0</v>
      </c>
      <c r="E306" s="2">
        <f>B1</f>
        <v>0</v>
      </c>
      <c r="F306" s="5">
        <v>9.7560975609756097E-3</v>
      </c>
      <c r="G306" s="16" t="e">
        <f t="shared" si="8"/>
        <v>#DIV/0!</v>
      </c>
      <c r="H306" s="54" t="e">
        <f t="shared" si="9"/>
        <v>#DIV/0!</v>
      </c>
    </row>
    <row r="307" spans="1:8" x14ac:dyDescent="0.25">
      <c r="A307" s="9" t="s">
        <v>1431</v>
      </c>
      <c r="B307" s="9" t="s">
        <v>1432</v>
      </c>
      <c r="C307" s="9" t="s">
        <v>1433</v>
      </c>
      <c r="D307" s="42">
        <v>0</v>
      </c>
      <c r="E307" s="2">
        <f>B1</f>
        <v>0</v>
      </c>
      <c r="F307" s="5">
        <v>0.16666666666666666</v>
      </c>
      <c r="G307" s="16" t="e">
        <f t="shared" si="8"/>
        <v>#DIV/0!</v>
      </c>
      <c r="H307" s="54" t="e">
        <f t="shared" si="9"/>
        <v>#DIV/0!</v>
      </c>
    </row>
    <row r="308" spans="1:8" x14ac:dyDescent="0.25">
      <c r="A308" s="9" t="s">
        <v>1434</v>
      </c>
      <c r="B308" s="9" t="s">
        <v>1435</v>
      </c>
      <c r="C308" s="9" t="s">
        <v>1436</v>
      </c>
      <c r="D308" s="42">
        <v>0</v>
      </c>
      <c r="E308" s="2">
        <f>B1</f>
        <v>0</v>
      </c>
      <c r="F308" s="5">
        <v>0.73529411764705888</v>
      </c>
      <c r="G308" s="16" t="e">
        <f t="shared" si="8"/>
        <v>#DIV/0!</v>
      </c>
      <c r="H308" s="54" t="e">
        <f t="shared" si="9"/>
        <v>#DIV/0!</v>
      </c>
    </row>
    <row r="309" spans="1:8" x14ac:dyDescent="0.25">
      <c r="A309" s="9" t="s">
        <v>837</v>
      </c>
      <c r="B309" s="9" t="s">
        <v>838</v>
      </c>
      <c r="C309" s="9" t="s">
        <v>839</v>
      </c>
      <c r="D309" s="42">
        <v>0</v>
      </c>
      <c r="E309" s="2">
        <f>B1</f>
        <v>0</v>
      </c>
      <c r="F309" s="5">
        <v>6.7199999999999996E-2</v>
      </c>
      <c r="G309" s="16" t="e">
        <f t="shared" si="8"/>
        <v>#DIV/0!</v>
      </c>
      <c r="H309" s="54" t="e">
        <f t="shared" si="9"/>
        <v>#DIV/0!</v>
      </c>
    </row>
    <row r="310" spans="1:8" x14ac:dyDescent="0.25">
      <c r="A310" s="9" t="s">
        <v>840</v>
      </c>
      <c r="B310" s="9" t="s">
        <v>841</v>
      </c>
      <c r="C310" s="9" t="s">
        <v>842</v>
      </c>
      <c r="D310" s="42">
        <v>0</v>
      </c>
      <c r="E310" s="2">
        <f>B1</f>
        <v>0</v>
      </c>
      <c r="F310" s="5">
        <v>1.5968063872255488E-2</v>
      </c>
      <c r="G310" s="16" t="e">
        <f t="shared" si="8"/>
        <v>#DIV/0!</v>
      </c>
      <c r="H310" s="54" t="e">
        <f t="shared" si="9"/>
        <v>#DIV/0!</v>
      </c>
    </row>
    <row r="311" spans="1:8" x14ac:dyDescent="0.25">
      <c r="A311" s="9" t="s">
        <v>843</v>
      </c>
      <c r="B311" s="9" t="s">
        <v>844</v>
      </c>
      <c r="C311" s="9" t="s">
        <v>845</v>
      </c>
      <c r="D311" s="42">
        <v>0</v>
      </c>
      <c r="E311" s="2">
        <f>B1</f>
        <v>0</v>
      </c>
      <c r="F311" s="5">
        <v>4.0492957746478875E-2</v>
      </c>
      <c r="G311" s="16" t="e">
        <f t="shared" si="8"/>
        <v>#DIV/0!</v>
      </c>
      <c r="H311" s="54" t="e">
        <f t="shared" si="9"/>
        <v>#DIV/0!</v>
      </c>
    </row>
    <row r="312" spans="1:8" x14ac:dyDescent="0.25">
      <c r="A312" s="9" t="s">
        <v>1437</v>
      </c>
      <c r="B312" s="9" t="s">
        <v>1438</v>
      </c>
      <c r="C312" s="9" t="s">
        <v>1439</v>
      </c>
      <c r="D312" s="42">
        <v>0</v>
      </c>
      <c r="E312" s="2">
        <f>B1</f>
        <v>0</v>
      </c>
      <c r="F312" s="5">
        <v>0.10714285714285714</v>
      </c>
      <c r="G312" s="16" t="e">
        <f t="shared" si="8"/>
        <v>#DIV/0!</v>
      </c>
      <c r="H312" s="54" t="e">
        <f t="shared" si="9"/>
        <v>#DIV/0!</v>
      </c>
    </row>
    <row r="313" spans="1:8" x14ac:dyDescent="0.25">
      <c r="A313" s="9" t="s">
        <v>1440</v>
      </c>
      <c r="B313" s="9" t="s">
        <v>1441</v>
      </c>
      <c r="C313" s="9" t="s">
        <v>1442</v>
      </c>
      <c r="D313" s="42">
        <v>0</v>
      </c>
      <c r="E313" s="2">
        <f>B1</f>
        <v>0</v>
      </c>
      <c r="F313" s="5">
        <v>8.0745341614906832E-2</v>
      </c>
      <c r="G313" s="16" t="e">
        <f t="shared" si="8"/>
        <v>#DIV/0!</v>
      </c>
      <c r="H313" s="54" t="e">
        <f t="shared" si="9"/>
        <v>#DIV/0!</v>
      </c>
    </row>
    <row r="314" spans="1:8" x14ac:dyDescent="0.25">
      <c r="A314" s="9" t="s">
        <v>846</v>
      </c>
      <c r="B314" s="9" t="s">
        <v>847</v>
      </c>
      <c r="C314" s="9" t="s">
        <v>848</v>
      </c>
      <c r="D314" s="42">
        <v>0</v>
      </c>
      <c r="E314" s="2">
        <f>B1</f>
        <v>0</v>
      </c>
      <c r="F314" s="5">
        <v>1.0638297872340425E-2</v>
      </c>
      <c r="G314" s="16" t="e">
        <f t="shared" si="8"/>
        <v>#DIV/0!</v>
      </c>
      <c r="H314" s="54" t="e">
        <f t="shared" si="9"/>
        <v>#DIV/0!</v>
      </c>
    </row>
    <row r="315" spans="1:8" x14ac:dyDescent="0.25">
      <c r="A315" s="9" t="s">
        <v>1443</v>
      </c>
      <c r="B315" s="9" t="s">
        <v>1444</v>
      </c>
      <c r="C315" s="9" t="s">
        <v>1445</v>
      </c>
      <c r="D315" s="42">
        <v>0</v>
      </c>
      <c r="E315" s="2">
        <f>B1</f>
        <v>0</v>
      </c>
      <c r="F315" s="5">
        <v>0.16901408450704225</v>
      </c>
      <c r="G315" s="16" t="e">
        <f t="shared" si="8"/>
        <v>#DIV/0!</v>
      </c>
      <c r="H315" s="54" t="e">
        <f t="shared" si="9"/>
        <v>#DIV/0!</v>
      </c>
    </row>
    <row r="316" spans="1:8" x14ac:dyDescent="0.25">
      <c r="A316" s="9" t="s">
        <v>1446</v>
      </c>
      <c r="B316" s="9" t="s">
        <v>1447</v>
      </c>
      <c r="C316" s="9" t="s">
        <v>1448</v>
      </c>
      <c r="D316" s="42">
        <v>0</v>
      </c>
      <c r="E316" s="2">
        <f>B1</f>
        <v>0</v>
      </c>
      <c r="F316" s="5">
        <v>8.6956521739130432E-2</v>
      </c>
      <c r="G316" s="16" t="e">
        <f t="shared" si="8"/>
        <v>#DIV/0!</v>
      </c>
      <c r="H316" s="54" t="e">
        <f t="shared" si="9"/>
        <v>#DIV/0!</v>
      </c>
    </row>
    <row r="317" spans="1:8" x14ac:dyDescent="0.25">
      <c r="A317" s="9" t="s">
        <v>849</v>
      </c>
      <c r="B317" s="9" t="s">
        <v>850</v>
      </c>
      <c r="C317" s="9" t="s">
        <v>851</v>
      </c>
      <c r="D317" s="42">
        <v>0</v>
      </c>
      <c r="E317" s="2">
        <f>B1</f>
        <v>0</v>
      </c>
      <c r="F317" s="5">
        <v>1.1290887125001411E-5</v>
      </c>
      <c r="G317" s="16" t="e">
        <f t="shared" si="8"/>
        <v>#DIV/0!</v>
      </c>
      <c r="H317" s="54" t="e">
        <f t="shared" si="9"/>
        <v>#DIV/0!</v>
      </c>
    </row>
    <row r="318" spans="1:8" x14ac:dyDescent="0.25">
      <c r="A318" s="9" t="s">
        <v>1449</v>
      </c>
      <c r="B318" s="9" t="s">
        <v>1450</v>
      </c>
      <c r="C318" s="9" t="s">
        <v>1451</v>
      </c>
      <c r="D318" s="42">
        <v>0</v>
      </c>
      <c r="E318" s="2">
        <f>B1</f>
        <v>0</v>
      </c>
      <c r="F318" s="5">
        <v>8.4928094213565847E-5</v>
      </c>
      <c r="G318" s="16" t="e">
        <f t="shared" si="8"/>
        <v>#DIV/0!</v>
      </c>
      <c r="H318" s="54" t="e">
        <f t="shared" si="9"/>
        <v>#DIV/0!</v>
      </c>
    </row>
    <row r="319" spans="1:8" x14ac:dyDescent="0.25">
      <c r="A319" s="9" t="s">
        <v>1452</v>
      </c>
      <c r="B319" s="9" t="s">
        <v>1453</v>
      </c>
      <c r="C319" s="9" t="s">
        <v>1454</v>
      </c>
      <c r="D319" s="42">
        <v>0</v>
      </c>
      <c r="E319" s="2">
        <f>B1</f>
        <v>0</v>
      </c>
      <c r="F319" s="5">
        <v>8.623167576889911E-4</v>
      </c>
      <c r="G319" s="16" t="e">
        <f t="shared" si="8"/>
        <v>#DIV/0!</v>
      </c>
      <c r="H319" s="54" t="e">
        <f t="shared" si="9"/>
        <v>#DIV/0!</v>
      </c>
    </row>
  </sheetData>
  <autoFilter ref="A3:H31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onderwerp xmlns="177d4e7c-bd1d-4d2f-a73e-e1a716eb38d3">Max-tarieven/informatieproduct</Subonderwerp>
    <Jaar xmlns="177d4e7c-bd1d-4d2f-a73e-e1a716eb38d3">2021</Jaar>
    <Hoofdonderwerp xmlns="177d4e7c-bd1d-4d2f-a73e-e1a716eb38d3">Overhevelingen</Hoofdonderwerp>
    <g2a40e8a515a4e76acfc95163901a0fc xmlns="7f26298d-0d4d-4af7-92ce-0ab1d43f87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Nee</TermName>
          <TermId xmlns="http://schemas.microsoft.com/office/infopath/2007/PartnerControls">9ff4be46-2cad-434f-ab10-0b6ac4505dd4</TermId>
        </TermInfo>
      </Terms>
    </g2a40e8a515a4e76acfc95163901a0fc>
    <Onderwerp xmlns="177d4e7c-bd1d-4d2f-a73e-e1a716eb38d3">G-CSF/Epoëtines</Onderwerp>
    <TaxCatchAll xmlns="7f26298d-0d4d-4af7-92ce-0ab1d43f87ad">
      <Value>14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2769a40-37e0-45cc-9869-824e861ba835" ContentTypeId="0x01010089BF87867BB8444E97CDA015CAB0EF5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Za Excel" ma:contentTypeID="0x01010089BF87867BB8444E97CDA015CAB0EF550093C94582A38FBC4B973736660A900458" ma:contentTypeVersion="33" ma:contentTypeDescription="Create a new NZa Excel document." ma:contentTypeScope="" ma:versionID="4b4dac59a76439c7092db14c4a93c3b6">
  <xsd:schema xmlns:xsd="http://www.w3.org/2001/XMLSchema" xmlns:xs="http://www.w3.org/2001/XMLSchema" xmlns:p="http://schemas.microsoft.com/office/2006/metadata/properties" xmlns:ns2="7f26298d-0d4d-4af7-92ce-0ab1d43f87ad" xmlns:ns3="177d4e7c-bd1d-4d2f-a73e-e1a716eb38d3" targetNamespace="http://schemas.microsoft.com/office/2006/metadata/properties" ma:root="true" ma:fieldsID="1a85fa601d710fb82f18d59de7abd11b" ns2:_="" ns3:_="">
    <xsd:import namespace="7f26298d-0d4d-4af7-92ce-0ab1d43f87ad"/>
    <xsd:import namespace="177d4e7c-bd1d-4d2f-a73e-e1a716eb38d3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oofdonderwerp"/>
                <xsd:element ref="ns3:Jaar"/>
                <xsd:element ref="ns3:Onderwerp"/>
                <xsd:element ref="ns3:Subonderwerp" minOccurs="0"/>
                <xsd:element ref="ns2:g2a40e8a515a4e76acfc95163901a0f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6298d-0d4d-4af7-92ce-0ab1d43f87a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3014798e-7b6a-4659-8562-3bf28ba5f7d4}" ma:internalName="TaxCatchAll" ma:readOnly="false" ma:showField="CatchAllData" ma:web="2b00aea6-a018-466a-9674-62c1494f7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3014798e-7b6a-4659-8562-3bf28ba5f7d4}" ma:internalName="TaxCatchAllLabel" ma:readOnly="true" ma:showField="CatchAllDataLabel" ma:web="2b00aea6-a018-466a-9674-62c1494f7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2a40e8a515a4e76acfc95163901a0fc" ma:index="15" nillable="true" ma:taxonomy="true" ma:internalName="g2a40e8a515a4e76acfc95163901a0fc" ma:taxonomyFieldName="NZaArchief" ma:displayName="Archief" ma:default="14;#Nee|9ff4be46-2cad-434f-ab10-0b6ac4505dd4" ma:fieldId="{02a40e8a-515a-4e76-acfc-95163901a0fc}" ma:sspId="62769a40-37e0-45cc-9869-824e861ba835" ma:termSetId="17296f09-ab5b-4168-9e60-8b062c5ca83e" ma:anchorId="0dcfdab8-1560-494b-a576-5bc4bc2c4d6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d4e7c-bd1d-4d2f-a73e-e1a716eb38d3" elementFormDefault="qualified">
    <xsd:import namespace="http://schemas.microsoft.com/office/2006/documentManagement/types"/>
    <xsd:import namespace="http://schemas.microsoft.com/office/infopath/2007/PartnerControls"/>
    <xsd:element name="Hoofdonderwerp" ma:index="10" ma:displayName="Hoofdonderwerp" ma:default="Beleidsonderwerpen" ma:format="Dropdown" ma:internalName="Hoofdonderwerp" ma:readOnly="false">
      <xsd:simpleType>
        <xsd:restriction base="dms:Choice">
          <xsd:enumeration value="Nog te benoemen"/>
          <xsd:enumeration value="Beleidsonderwerpen"/>
          <xsd:enumeration value="Beleidsprocessen"/>
          <xsd:enumeration value="Overhevelingen"/>
          <xsd:enumeration value="Prestaties en tarieven"/>
          <xsd:enumeration value="Projectorganisatie"/>
        </xsd:restriction>
      </xsd:simpleType>
    </xsd:element>
    <xsd:element name="Jaar" ma:index="11" ma:displayName="Beleidsjaar" ma:default="2020" ma:format="Dropdown" ma:internalName="Jaar" ma:readOnly="false">
      <xsd:simpleType>
        <xsd:restriction base="dms:Choice">
          <xsd:enumeration value="nog te benoemen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Onderwerp" ma:index="12" ma:displayName="Onderwerp" ma:default="Nog te benoemen" ma:format="Dropdown" ma:internalName="Onderwerp" ma:readOnly="false">
      <xsd:simpleType>
        <xsd:restriction base="dms:Choice">
          <xsd:enumeration value="Nog te benoemen"/>
          <xsd:enumeration value="Aanspraak"/>
          <xsd:enumeration value="Apotheekbereidingen"/>
          <xsd:enumeration value="ATMP"/>
          <xsd:enumeration value="Botulinetoxine"/>
          <xsd:enumeration value="Brexit"/>
          <xsd:enumeration value="BTW"/>
          <xsd:enumeration value="TO-stukken/Circulaires/Uitgaande brieven"/>
          <xsd:enumeration value="Corona"/>
          <xsd:enumeration value="DGTM"/>
          <xsd:enumeration value="G-CSF/Epoëtines"/>
          <xsd:enumeration value="Geneesmiddelgroep"/>
          <xsd:enumeration value="Immunoglobulinen"/>
          <xsd:enumeration value="Indicatieverplichting"/>
          <xsd:enumeration value="LODG"/>
          <xsd:enumeration value="Marktmeester/systeemprikkels"/>
          <xsd:enumeration value="Overhevelingen algemeen"/>
          <xsd:enumeration value="Presentaties/interviews"/>
          <xsd:enumeration value="Projectoverleg"/>
          <xsd:enumeration value="Spillage/verspilling/gepast gebruik"/>
          <xsd:enumeration value="Taxe-bestanden"/>
          <xsd:enumeration value="TOM-tabel"/>
          <xsd:enumeration value="Wgp"/>
        </xsd:restriction>
      </xsd:simpleType>
    </xsd:element>
    <xsd:element name="Subonderwerp" ma:index="13" nillable="true" ma:displayName="Subonderwerp" ma:internalName="Subonderwerp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B0F2B-2ED8-4E78-BFAF-3C72F00E6988}">
  <ds:schemaRefs>
    <ds:schemaRef ds:uri="http://schemas.microsoft.com/office/infopath/2007/PartnerControls"/>
    <ds:schemaRef ds:uri="177d4e7c-bd1d-4d2f-a73e-e1a716eb38d3"/>
    <ds:schemaRef ds:uri="http://purl.org/dc/elements/1.1/"/>
    <ds:schemaRef ds:uri="http://schemas.microsoft.com/office/2006/documentManagement/types"/>
    <ds:schemaRef ds:uri="7f26298d-0d4d-4af7-92ce-0ab1d43f87a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465B03-1CE0-4BC9-AC6E-3E9E57F737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6D081-F102-46BA-BC54-8A996CBD353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AFE1956-16EC-40AF-9353-1147A4C3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6298d-0d4d-4af7-92ce-0ab1d43f87ad"/>
    <ds:schemaRef ds:uri="177d4e7c-bd1d-4d2f-a73e-e1a716eb3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Legenda</vt:lpstr>
      <vt:lpstr>1. Schonen van kosten epoëtines</vt:lpstr>
      <vt:lpstr>2. Schonen van kosten G-CSF</vt:lpstr>
      <vt:lpstr>3. Ophogen voor DV epoëtines</vt:lpstr>
      <vt:lpstr>4. Ophogen voor DV G-CSF</vt:lpstr>
    </vt:vector>
  </TitlesOfParts>
  <Company>Nederlandse Zorgautoriteit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Quan, Wenyun</dc:creator>
  <cp:lastModifiedBy>Heijmans, Yvon</cp:lastModifiedBy>
  <dcterms:created xsi:type="dcterms:W3CDTF">2021-06-24T07:16:05Z</dcterms:created>
  <dcterms:modified xsi:type="dcterms:W3CDTF">2021-08-25T15:30:06Z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0x01010089BF87867BB8444E97CDA015CAB0EF550093C94582A38FBC4B973736660A900458</vt:lpwstr>
  </property>
  <property fmtid="{D5CDD505-2E9C-101B-9397-08002B2CF9AE}" pid="3" name="NZaArchief">
    <vt:lpwstr>14;#Nee|9ff4be46-2cad-434f-ab10-0b6ac4505dd4</vt:lpwstr>
  </property>
</Properties>
</file>